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senjp-my.sharepoint.com/personal/m-takeda_sendai_kosen-ac_jp/Documents/04_テニス/高体連テニス専門部記録進行データ/テニス専門部HP/tennisdivision-web_CSSver/shunki_kyouka_renshuukai/shunki_kyouka_2025/"/>
    </mc:Choice>
  </mc:AlternateContent>
  <xr:revisionPtr revIDLastSave="3" documentId="13_ncr:1_{CF18A245-CB56-4DB0-807E-6A2EB1A9A670}" xr6:coauthVersionLast="47" xr6:coauthVersionMax="47" xr10:uidLastSave="{15592E88-CA06-4650-8DA7-0385401F7A87}"/>
  <bookViews>
    <workbookView showHorizontalScroll="0" showVerticalScroll="0" xWindow="-120" yWindow="-120" windowWidth="29040" windowHeight="15720" tabRatio="754" xr2:uid="{00000000-000D-0000-FFFF-FFFF00000000}"/>
  </bookViews>
  <sheets>
    <sheet name="新進ダブルス申込書" sheetId="6" r:id="rId1"/>
    <sheet name="学校名一覧" sheetId="4" r:id="rId2"/>
    <sheet name="事務局用" sheetId="5" r:id="rId3"/>
  </sheets>
  <definedNames>
    <definedName name="_xlnm.Print_Area" localSheetId="0">新進ダブルス申込書!$A$5:$N$35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2" i="5"/>
  <c r="E3" i="5"/>
  <c r="E4" i="5"/>
  <c r="E5" i="5"/>
  <c r="E6" i="5"/>
  <c r="E7" i="5"/>
  <c r="E8" i="5"/>
  <c r="E9" i="5"/>
  <c r="E10" i="5"/>
  <c r="D3" i="5"/>
  <c r="D4" i="5"/>
  <c r="D5" i="5"/>
  <c r="D6" i="5"/>
  <c r="D7" i="5"/>
  <c r="D8" i="5"/>
  <c r="D9" i="5"/>
  <c r="D10" i="5"/>
  <c r="D2" i="5"/>
  <c r="B3" i="5"/>
  <c r="B4" i="5"/>
  <c r="B5" i="5"/>
  <c r="B6" i="5"/>
  <c r="B7" i="5"/>
  <c r="B8" i="5"/>
  <c r="B9" i="5"/>
  <c r="B10" i="5"/>
  <c r="B2" i="5"/>
  <c r="J7" i="6"/>
  <c r="E2" i="5" l="1"/>
  <c r="M10" i="6" l="1"/>
  <c r="I10" i="6"/>
  <c r="E10" i="6"/>
  <c r="C4" i="5" l="1"/>
  <c r="C5" i="5"/>
  <c r="C6" i="5"/>
  <c r="C7" i="5"/>
  <c r="C2" i="5"/>
  <c r="C8" i="5"/>
  <c r="C9" i="5"/>
  <c r="C10" i="5"/>
  <c r="C3" i="5"/>
</calcChain>
</file>

<file path=xl/sharedStrings.xml><?xml version="1.0" encoding="utf-8"?>
<sst xmlns="http://schemas.openxmlformats.org/spreadsheetml/2006/main" count="104" uniqueCount="99">
  <si>
    <t>学校名</t>
    <rPh sb="0" eb="2">
      <t>ガッコウ</t>
    </rPh>
    <rPh sb="2" eb="3">
      <t>メイ</t>
    </rPh>
    <phoneticPr fontId="1"/>
  </si>
  <si>
    <t>No.</t>
    <phoneticPr fontId="1"/>
  </si>
  <si>
    <t>番号</t>
  </si>
  <si>
    <t>学　　校　　名</t>
  </si>
  <si>
    <t>略称</t>
    <rPh sb="0" eb="2">
      <t>リャクショウ</t>
    </rPh>
    <phoneticPr fontId="2"/>
  </si>
  <si>
    <t>宮城県仙台第一高等学校</t>
  </si>
  <si>
    <t>宮城県仙台第二高等学校</t>
  </si>
  <si>
    <t>宮城県仙台第三高等学校</t>
  </si>
  <si>
    <t>宮城県仙台向山高等学校</t>
  </si>
  <si>
    <t>宮城県仙台南高等学校</t>
  </si>
  <si>
    <t>宮城県仙台東高等学校</t>
  </si>
  <si>
    <t xml:space="preserve">宮城県泉高等学校 </t>
  </si>
  <si>
    <t>宮城県泉館山高等学校</t>
  </si>
  <si>
    <t>宮城県多賀城高等学校</t>
  </si>
  <si>
    <t>宮城県黒川高等学校</t>
  </si>
  <si>
    <t>東北学院高等学校</t>
  </si>
  <si>
    <t>東北学院榴ヶ岡高等学校</t>
  </si>
  <si>
    <t>仙台育英学園高等学校</t>
  </si>
  <si>
    <t>東北高等学校</t>
  </si>
  <si>
    <t>宮城学院高等学校</t>
  </si>
  <si>
    <t>宮城県名取北高等学校</t>
  </si>
  <si>
    <t>宮城県加美農業高等学校</t>
  </si>
  <si>
    <t>宮城県気仙沼高等学校</t>
  </si>
  <si>
    <t>東陵高等学校</t>
  </si>
  <si>
    <t>宮城県富谷高等学校</t>
  </si>
  <si>
    <t>宮城県気仙沼向洋高等学校</t>
  </si>
  <si>
    <t>宮城県中新田高等学校</t>
  </si>
  <si>
    <t>常盤木学園高等学校</t>
  </si>
  <si>
    <t>宮城県利府高等学校</t>
  </si>
  <si>
    <t>聖和学園高等学校</t>
  </si>
  <si>
    <t>仙台白百合学園高等学校</t>
  </si>
  <si>
    <t>(学校名一覧の番号を半角数字で入力)</t>
    <rPh sb="1" eb="3">
      <t>ガッコウ</t>
    </rPh>
    <rPh sb="3" eb="4">
      <t>メイ</t>
    </rPh>
    <rPh sb="4" eb="6">
      <t>イチラン</t>
    </rPh>
    <rPh sb="7" eb="9">
      <t>バンゴウ</t>
    </rPh>
    <rPh sb="10" eb="12">
      <t>ハンカク</t>
    </rPh>
    <rPh sb="12" eb="14">
      <t>スウジ</t>
    </rPh>
    <rPh sb="15" eb="17">
      <t>ニュウリョク</t>
    </rPh>
    <phoneticPr fontId="2"/>
  </si>
  <si>
    <t>顧問名</t>
    <rPh sb="0" eb="2">
      <t>コモン</t>
    </rPh>
    <rPh sb="2" eb="3">
      <t>メイ</t>
    </rPh>
    <phoneticPr fontId="1"/>
  </si>
  <si>
    <t>(男子:1,女子:2)</t>
    <rPh sb="1" eb="3">
      <t>ダンシ</t>
    </rPh>
    <rPh sb="6" eb="8">
      <t>ジョシ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</si>
  <si>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</si>
  <si>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No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</si>
  <si>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</si>
  <si>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</si>
  <si>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住所</t>
    <rPh sb="0" eb="2">
      <t>ジュウショ</t>
    </rPh>
    <phoneticPr fontId="1"/>
  </si>
  <si>
    <t>住所について：「～市～区」，「～町～」　程度の記入で結構です。</t>
    <rPh sb="0" eb="2">
      <t>ジュウショ</t>
    </rPh>
    <rPh sb="9" eb="10">
      <t>シ</t>
    </rPh>
    <rPh sb="11" eb="12">
      <t>ク</t>
    </rPh>
    <rPh sb="16" eb="17">
      <t>マチ</t>
    </rPh>
    <rPh sb="20" eb="22">
      <t>テイド</t>
    </rPh>
    <rPh sb="23" eb="25">
      <t>キニュウ</t>
    </rPh>
    <rPh sb="26" eb="28">
      <t>ケッコウ</t>
    </rPh>
    <phoneticPr fontId="1"/>
  </si>
  <si>
    <t>住所記入例　：「仙台市青葉区」，「名取市ゆりが丘」，「富谷町明石台」　など</t>
    <rPh sb="0" eb="2">
      <t>ジュウショ</t>
    </rPh>
    <rPh sb="2" eb="4">
      <t>キニュウ</t>
    </rPh>
    <rPh sb="4" eb="5">
      <t>レイ</t>
    </rPh>
    <rPh sb="8" eb="11">
      <t>センダイシ</t>
    </rPh>
    <rPh sb="11" eb="14">
      <t>アオバク</t>
    </rPh>
    <rPh sb="17" eb="20">
      <t>ナトリシ</t>
    </rPh>
    <rPh sb="23" eb="24">
      <t>オカ</t>
    </rPh>
    <rPh sb="27" eb="29">
      <t>トミヤ</t>
    </rPh>
    <rPh sb="29" eb="30">
      <t>マチ</t>
    </rPh>
    <rPh sb="30" eb="32">
      <t>アカシ</t>
    </rPh>
    <rPh sb="32" eb="33">
      <t>ダイ</t>
    </rPh>
    <phoneticPr fontId="1"/>
  </si>
  <si>
    <t>(略称)</t>
    <rPh sb="1" eb="3">
      <t>リャクショウ</t>
    </rPh>
    <phoneticPr fontId="1"/>
  </si>
  <si>
    <t>生年月日</t>
    <rPh sb="0" eb="2">
      <t>セイネン</t>
    </rPh>
    <rPh sb="2" eb="4">
      <t>ガッピ</t>
    </rPh>
    <phoneticPr fontId="1"/>
  </si>
  <si>
    <t>生年月日</t>
    <rPh sb="0" eb="2">
      <t>セイネン</t>
    </rPh>
    <rPh sb="2" eb="4">
      <t>ガッピ</t>
    </rPh>
    <phoneticPr fontId="3"/>
  </si>
  <si>
    <t>加美農</t>
  </si>
  <si>
    <t>東陵</t>
  </si>
  <si>
    <t>常盤木</t>
  </si>
  <si>
    <t>メールの添付ファイルでお送り下さい</t>
    <rPh sb="4" eb="6">
      <t>テンプ</t>
    </rPh>
    <rPh sb="12" eb="13">
      <t>オク</t>
    </rPh>
    <rPh sb="14" eb="15">
      <t>クダ</t>
    </rPh>
    <phoneticPr fontId="1"/>
  </si>
  <si>
    <t>　ファイル名は「学校番号(半角)＋学校名（男子または女子）」）でお願いします</t>
    <rPh sb="33" eb="34">
      <t>ネガ</t>
    </rPh>
    <phoneticPr fontId="1"/>
  </si>
  <si>
    <t>合同チーム（　　　有　　　・　　　無　　　）</t>
    <rPh sb="0" eb="2">
      <t>ゴウドウ</t>
    </rPh>
    <rPh sb="9" eb="10">
      <t>アリ</t>
    </rPh>
    <rPh sb="17" eb="18">
      <t>ナ</t>
    </rPh>
    <phoneticPr fontId="1"/>
  </si>
  <si>
    <t>有の場合
相手校の名称</t>
    <rPh sb="0" eb="1">
      <t>アリ</t>
    </rPh>
    <rPh sb="2" eb="4">
      <t>バアイ</t>
    </rPh>
    <rPh sb="5" eb="7">
      <t>アイテ</t>
    </rPh>
    <rPh sb="7" eb="8">
      <t>コウ</t>
    </rPh>
    <rPh sb="9" eb="11">
      <t>メイショウ</t>
    </rPh>
    <phoneticPr fontId="1"/>
  </si>
  <si>
    <t>高校</t>
    <rPh sb="0" eb="2">
      <t>コウコウ</t>
    </rPh>
    <phoneticPr fontId="1"/>
  </si>
  <si>
    <t>　※合同チームを組む場合、申込書は別紙に分けて提出してください。</t>
    <rPh sb="2" eb="4">
      <t>ゴウドウ</t>
    </rPh>
    <rPh sb="8" eb="9">
      <t>ク</t>
    </rPh>
    <rPh sb="10" eb="12">
      <t>バアイ</t>
    </rPh>
    <rPh sb="13" eb="16">
      <t>モウシコミショ</t>
    </rPh>
    <rPh sb="17" eb="19">
      <t>ベッシ</t>
    </rPh>
    <rPh sb="20" eb="21">
      <t>ワ</t>
    </rPh>
    <rPh sb="23" eb="25">
      <t>テイシュツ</t>
    </rPh>
    <phoneticPr fontId="1"/>
  </si>
  <si>
    <t>宮城県宮城第一高等学校</t>
    <rPh sb="3" eb="5">
      <t>ミヤギ</t>
    </rPh>
    <phoneticPr fontId="1"/>
  </si>
  <si>
    <t>　※姓と名の間は全角スペースを入れて下さい。苗字や名前にスペースを入れる必要はありません。</t>
    <rPh sb="2" eb="3">
      <t>セイ</t>
    </rPh>
    <rPh sb="4" eb="5">
      <t>ナ</t>
    </rPh>
    <rPh sb="6" eb="7">
      <t>アイダ</t>
    </rPh>
    <rPh sb="8" eb="10">
      <t>ゼンカク</t>
    </rPh>
    <rPh sb="15" eb="16">
      <t>イ</t>
    </rPh>
    <rPh sb="18" eb="19">
      <t>クダ</t>
    </rPh>
    <rPh sb="22" eb="24">
      <t>ミョウジ</t>
    </rPh>
    <rPh sb="25" eb="27">
      <t>ナマエ</t>
    </rPh>
    <rPh sb="33" eb="34">
      <t>イ</t>
    </rPh>
    <rPh sb="36" eb="38">
      <t>ヒツヨウ</t>
    </rPh>
    <phoneticPr fontId="1"/>
  </si>
  <si>
    <t>※苗字と名前の間にだけスペースを入れてください。</t>
    <phoneticPr fontId="1"/>
  </si>
  <si>
    <t>※総体や新人の申し込みのように、苗字や名前の間に</t>
    <rPh sb="1" eb="3">
      <t>ソウタイ</t>
    </rPh>
    <rPh sb="4" eb="6">
      <t>シンジン</t>
    </rPh>
    <rPh sb="7" eb="8">
      <t>モウ</t>
    </rPh>
    <rPh sb="9" eb="10">
      <t>コ</t>
    </rPh>
    <rPh sb="16" eb="18">
      <t>ミョウジ</t>
    </rPh>
    <rPh sb="19" eb="21">
      <t>ナマエ</t>
    </rPh>
    <rPh sb="22" eb="23">
      <t>アイダ</t>
    </rPh>
    <phoneticPr fontId="1"/>
  </si>
  <si>
    <t>　　スペースを入れる必要はありません。</t>
    <phoneticPr fontId="1"/>
  </si>
  <si>
    <t>※不参加の場合でも連絡をお願いします。</t>
    <rPh sb="1" eb="4">
      <t>フサンカ</t>
    </rPh>
    <rPh sb="5" eb="7">
      <t>バアイ</t>
    </rPh>
    <rPh sb="9" eb="11">
      <t>レンラク</t>
    </rPh>
    <rPh sb="13" eb="14">
      <t>ネガ</t>
    </rPh>
    <phoneticPr fontId="1"/>
  </si>
  <si>
    <t>仙台一</t>
    <rPh sb="0" eb="2">
      <t>センダイ</t>
    </rPh>
    <rPh sb="2" eb="3">
      <t>1</t>
    </rPh>
    <phoneticPr fontId="1"/>
  </si>
  <si>
    <t>仙台二</t>
    <rPh sb="0" eb="2">
      <t>センダイ</t>
    </rPh>
    <rPh sb="2" eb="3">
      <t>2</t>
    </rPh>
    <phoneticPr fontId="1"/>
  </si>
  <si>
    <t>仙台三</t>
    <rPh sb="0" eb="2">
      <t>センダイ</t>
    </rPh>
    <rPh sb="2" eb="3">
      <t>3</t>
    </rPh>
    <phoneticPr fontId="1"/>
  </si>
  <si>
    <t>宮城一</t>
    <rPh sb="0" eb="2">
      <t>ミヤギ</t>
    </rPh>
    <rPh sb="2" eb="3">
      <t>1</t>
    </rPh>
    <phoneticPr fontId="1"/>
  </si>
  <si>
    <t>仙台向山</t>
    <rPh sb="0" eb="2">
      <t>センダイ</t>
    </rPh>
    <rPh sb="2" eb="4">
      <t>ムカイヤマ</t>
    </rPh>
    <phoneticPr fontId="1"/>
  </si>
  <si>
    <t>仙台南</t>
    <rPh sb="0" eb="2">
      <t>センダイ</t>
    </rPh>
    <rPh sb="2" eb="3">
      <t>ミナミ</t>
    </rPh>
    <phoneticPr fontId="1"/>
  </si>
  <si>
    <t>仙台東</t>
    <rPh sb="0" eb="2">
      <t>センダイ</t>
    </rPh>
    <rPh sb="2" eb="3">
      <t>ヒガシ</t>
    </rPh>
    <phoneticPr fontId="1"/>
  </si>
  <si>
    <t>泉</t>
    <rPh sb="0" eb="1">
      <t>イズミ</t>
    </rPh>
    <phoneticPr fontId="1"/>
  </si>
  <si>
    <t>泉館山</t>
    <rPh sb="0" eb="1">
      <t>イズミ</t>
    </rPh>
    <rPh sb="1" eb="3">
      <t>タテヤマ</t>
    </rPh>
    <phoneticPr fontId="1"/>
  </si>
  <si>
    <t>多賀城</t>
    <rPh sb="0" eb="3">
      <t>タガジョウ</t>
    </rPh>
    <phoneticPr fontId="1"/>
  </si>
  <si>
    <t>黒川</t>
    <rPh sb="0" eb="2">
      <t>クロカワ</t>
    </rPh>
    <phoneticPr fontId="1"/>
  </si>
  <si>
    <t>仙台市立仙台高等学校</t>
    <rPh sb="0" eb="2">
      <t>センダイ</t>
    </rPh>
    <rPh sb="2" eb="4">
      <t>シリツ</t>
    </rPh>
    <phoneticPr fontId="1"/>
  </si>
  <si>
    <t>仙台</t>
    <rPh sb="0" eb="2">
      <t>センダイ</t>
    </rPh>
    <phoneticPr fontId="1"/>
  </si>
  <si>
    <t>仙台市立仙台商業高等学校</t>
    <rPh sb="0" eb="2">
      <t>センダイ</t>
    </rPh>
    <rPh sb="2" eb="4">
      <t>シリツ</t>
    </rPh>
    <phoneticPr fontId="1"/>
  </si>
  <si>
    <t>仙台商</t>
    <rPh sb="0" eb="2">
      <t>センダイ</t>
    </rPh>
    <rPh sb="2" eb="3">
      <t>ショウ</t>
    </rPh>
    <phoneticPr fontId="1"/>
  </si>
  <si>
    <t>東北学院</t>
    <rPh sb="0" eb="2">
      <t>トウホク</t>
    </rPh>
    <rPh sb="2" eb="4">
      <t>ガクイン</t>
    </rPh>
    <phoneticPr fontId="1"/>
  </si>
  <si>
    <t>学院榴ヶ岡</t>
    <rPh sb="0" eb="2">
      <t>ガクイン</t>
    </rPh>
    <phoneticPr fontId="1"/>
  </si>
  <si>
    <t>仙台育英</t>
    <rPh sb="0" eb="2">
      <t>センダイ</t>
    </rPh>
    <rPh sb="2" eb="4">
      <t>イクエイ</t>
    </rPh>
    <phoneticPr fontId="1"/>
  </si>
  <si>
    <t>東北</t>
    <rPh sb="0" eb="2">
      <t>トウホク</t>
    </rPh>
    <phoneticPr fontId="1"/>
  </si>
  <si>
    <t>仙台城南高等学校</t>
    <rPh sb="0" eb="2">
      <t>センダイ</t>
    </rPh>
    <rPh sb="2" eb="4">
      <t>ジョウナン</t>
    </rPh>
    <rPh sb="4" eb="6">
      <t>コウトウ</t>
    </rPh>
    <rPh sb="6" eb="8">
      <t>ガッコウ</t>
    </rPh>
    <phoneticPr fontId="1"/>
  </si>
  <si>
    <t>仙台城南</t>
    <rPh sb="0" eb="2">
      <t>センダイ</t>
    </rPh>
    <rPh sb="2" eb="4">
      <t>ジョウナン</t>
    </rPh>
    <phoneticPr fontId="1"/>
  </si>
  <si>
    <t>宮城学院</t>
    <rPh sb="0" eb="2">
      <t>ミヤギ</t>
    </rPh>
    <rPh sb="2" eb="4">
      <t>ガクイン</t>
    </rPh>
    <phoneticPr fontId="1"/>
  </si>
  <si>
    <t>名取北</t>
    <rPh sb="0" eb="2">
      <t>ナトリ</t>
    </rPh>
    <rPh sb="2" eb="3">
      <t>キタ</t>
    </rPh>
    <phoneticPr fontId="1"/>
  </si>
  <si>
    <t>気仙沼</t>
    <rPh sb="0" eb="3">
      <t>ケセンヌマ</t>
    </rPh>
    <phoneticPr fontId="1"/>
  </si>
  <si>
    <t>富谷</t>
    <rPh sb="0" eb="2">
      <t>トミヤ</t>
    </rPh>
    <phoneticPr fontId="1"/>
  </si>
  <si>
    <t>気仙沼向洋</t>
    <rPh sb="0" eb="3">
      <t>ケセンヌマ</t>
    </rPh>
    <rPh sb="3" eb="4">
      <t>ム</t>
    </rPh>
    <rPh sb="4" eb="5">
      <t>ヨウ</t>
    </rPh>
    <phoneticPr fontId="1"/>
  </si>
  <si>
    <t>中新田</t>
    <rPh sb="0" eb="3">
      <t>ナカニイダ</t>
    </rPh>
    <phoneticPr fontId="1"/>
  </si>
  <si>
    <t>仙台高等専門学校名取キャンパス</t>
    <rPh sb="0" eb="2">
      <t>センダイ</t>
    </rPh>
    <rPh sb="8" eb="10">
      <t>ナト</t>
    </rPh>
    <phoneticPr fontId="1"/>
  </si>
  <si>
    <t>仙台高専名取</t>
    <rPh sb="0" eb="2">
      <t>センダイ</t>
    </rPh>
    <rPh sb="2" eb="3">
      <t>コウ</t>
    </rPh>
    <rPh sb="3" eb="4">
      <t>セン</t>
    </rPh>
    <rPh sb="4" eb="6">
      <t>ナトリ</t>
    </rPh>
    <phoneticPr fontId="1"/>
  </si>
  <si>
    <t>利府</t>
    <rPh sb="0" eb="2">
      <t>リフ</t>
    </rPh>
    <phoneticPr fontId="1"/>
  </si>
  <si>
    <t>聖和</t>
    <rPh sb="0" eb="2">
      <t>セイワ</t>
    </rPh>
    <phoneticPr fontId="1"/>
  </si>
  <si>
    <t>白百合</t>
    <rPh sb="0" eb="3">
      <t>シラユリ</t>
    </rPh>
    <phoneticPr fontId="1"/>
  </si>
  <si>
    <t>宮城県石巻高等学校</t>
    <rPh sb="0" eb="3">
      <t>ミヤギケン</t>
    </rPh>
    <rPh sb="3" eb="5">
      <t>イシノマキ</t>
    </rPh>
    <rPh sb="5" eb="7">
      <t>コウトウ</t>
    </rPh>
    <rPh sb="7" eb="9">
      <t>ガッコウ</t>
    </rPh>
    <phoneticPr fontId="1"/>
  </si>
  <si>
    <t>石巻</t>
    <rPh sb="0" eb="2">
      <t>イシノマキ</t>
    </rPh>
    <phoneticPr fontId="1"/>
  </si>
  <si>
    <t>宮城県仙台二華高等学校</t>
    <rPh sb="0" eb="3">
      <t>ミヤギケン</t>
    </rPh>
    <rPh sb="3" eb="5">
      <t>センダイ</t>
    </rPh>
    <rPh sb="5" eb="6">
      <t>ニ</t>
    </rPh>
    <rPh sb="6" eb="7">
      <t>ハナ</t>
    </rPh>
    <rPh sb="7" eb="9">
      <t>コウトウ</t>
    </rPh>
    <rPh sb="9" eb="11">
      <t>ガッコウ</t>
    </rPh>
    <phoneticPr fontId="9"/>
  </si>
  <si>
    <t>仙台二華</t>
    <rPh sb="0" eb="2">
      <t>センダイ</t>
    </rPh>
    <rPh sb="2" eb="3">
      <t>ニ</t>
    </rPh>
    <rPh sb="3" eb="4">
      <t>ハナ</t>
    </rPh>
    <phoneticPr fontId="9"/>
  </si>
  <si>
    <t>宮城県蔵王高等学校</t>
    <rPh sb="0" eb="3">
      <t>ミヤギケン</t>
    </rPh>
    <rPh sb="3" eb="5">
      <t>ザオウ</t>
    </rPh>
    <rPh sb="5" eb="7">
      <t>コウトウ</t>
    </rPh>
    <rPh sb="7" eb="9">
      <t>ガッコウ</t>
    </rPh>
    <phoneticPr fontId="9"/>
  </si>
  <si>
    <t>蔵王</t>
    <rPh sb="0" eb="2">
      <t>ザオウ</t>
    </rPh>
    <phoneticPr fontId="9"/>
  </si>
  <si>
    <t>　　</t>
    <phoneticPr fontId="8"/>
  </si>
  <si>
    <t>令和７年度　宮城県高体連テニス専門部　春季強化新進テニス大会　申込書</t>
    <rPh sb="0" eb="2">
      <t>レイワ</t>
    </rPh>
    <rPh sb="3" eb="4">
      <t>ネン</t>
    </rPh>
    <rPh sb="4" eb="5">
      <t>ド</t>
    </rPh>
    <rPh sb="6" eb="9">
      <t>ミヤギケン</t>
    </rPh>
    <rPh sb="9" eb="10">
      <t>タカ</t>
    </rPh>
    <rPh sb="10" eb="11">
      <t>カラダ</t>
    </rPh>
    <rPh sb="11" eb="12">
      <t>レン</t>
    </rPh>
    <rPh sb="15" eb="17">
      <t>センモン</t>
    </rPh>
    <rPh sb="17" eb="18">
      <t>ブ</t>
    </rPh>
    <rPh sb="19" eb="21">
      <t>シュンキ</t>
    </rPh>
    <rPh sb="21" eb="23">
      <t>キョウカ</t>
    </rPh>
    <rPh sb="23" eb="24">
      <t>シン</t>
    </rPh>
    <rPh sb="24" eb="25">
      <t>シン</t>
    </rPh>
    <rPh sb="28" eb="30">
      <t>タイカイ</t>
    </rPh>
    <rPh sb="31" eb="3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</si>
</sst>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8</xdr:row>
      <xdr:rowOff>95250</xdr:rowOff>
    </xdr:from>
    <xdr:to>
      <xdr:col>2</xdr:col>
      <xdr:colOff>504825</xdr:colOff>
      <xdr:row>9</xdr:row>
      <xdr:rowOff>114300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1133475" y="20097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sm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180975</xdr:colOff>
      <xdr:row>8</xdr:row>
      <xdr:rowOff>47625</xdr:rowOff>
    </xdr:from>
    <xdr:to>
      <xdr:col>10</xdr:col>
      <xdr:colOff>180975</xdr:colOff>
      <xdr:row>9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4972050" y="19621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sm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600075</xdr:colOff>
      <xdr:row>15</xdr:row>
      <xdr:rowOff>57149</xdr:rowOff>
    </xdr:from>
    <xdr:to>
      <xdr:col>7</xdr:col>
      <xdr:colOff>114300</xdr:colOff>
      <xdr:row>17</xdr:row>
      <xdr:rowOff>123824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066925" y="3505199"/>
          <a:ext cx="1571625" cy="485775"/>
        </a:xfrm>
        <a:prstGeom prst="wedgeRoundRectCallout">
          <a:avLst>
            <a:gd name="adj1" fmla="val -22841"/>
            <a:gd name="adj2" fmla="val 100549"/>
            <a:gd name="adj3" fmla="val 16667"/>
          </a:avLst>
        </a:prstGeom>
        <a:solidFill>
          <a:srgbClr val="FFFF00"/>
        </a:solidFill>
        <a:ln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姓と名の間</a:t>
          </a:r>
          <a:r>
            <a:rPr kumimoji="1" lang="ja-JP" altLang="en-US" sz="1400" b="1">
              <a:solidFill>
                <a:srgbClr val="FF0000"/>
              </a:solidFill>
            </a:rPr>
            <a:t>のみ</a:t>
          </a:r>
          <a:r>
            <a:rPr kumimoji="1" lang="ja-JP" altLang="en-US" sz="1100">
              <a:solidFill>
                <a:srgbClr val="FF0000"/>
              </a:solidFill>
            </a:rPr>
            <a:t>全角スペースを入れて下さい。</a:t>
          </a:r>
        </a:p>
      </xdr:txBody>
    </xdr:sp>
    <xdr:clientData fPrintsWithSheet="0"/>
  </xdr:twoCellAnchor>
  <xdr:twoCellAnchor>
    <xdr:from>
      <xdr:col>5</xdr:col>
      <xdr:colOff>28575</xdr:colOff>
      <xdr:row>14</xdr:row>
      <xdr:rowOff>28575</xdr:rowOff>
    </xdr:from>
    <xdr:to>
      <xdr:col>5</xdr:col>
      <xdr:colOff>390524</xdr:colOff>
      <xdr:row>14</xdr:row>
      <xdr:rowOff>314325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F833300-11AD-4960-ABD1-3821A9903B6B}"/>
            </a:ext>
          </a:extLst>
        </xdr:cNvPr>
        <xdr:cNvSpPr/>
      </xdr:nvSpPr>
      <xdr:spPr>
        <a:xfrm>
          <a:off x="2181225" y="3143250"/>
          <a:ext cx="361949" cy="2857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323850</xdr:colOff>
      <xdr:row>19</xdr:row>
      <xdr:rowOff>9525</xdr:rowOff>
    </xdr:from>
    <xdr:to>
      <xdr:col>2</xdr:col>
      <xdr:colOff>28575</xdr:colOff>
      <xdr:row>19</xdr:row>
      <xdr:rowOff>257175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D7FE706-3DBC-46AB-BCDC-F45680C9890A}"/>
            </a:ext>
          </a:extLst>
        </xdr:cNvPr>
        <xdr:cNvSpPr/>
      </xdr:nvSpPr>
      <xdr:spPr>
        <a:xfrm>
          <a:off x="323850" y="4171950"/>
          <a:ext cx="333375" cy="2476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238125</xdr:colOff>
      <xdr:row>15</xdr:row>
      <xdr:rowOff>28574</xdr:rowOff>
    </xdr:from>
    <xdr:to>
      <xdr:col>4</xdr:col>
      <xdr:colOff>342900</xdr:colOff>
      <xdr:row>17</xdr:row>
      <xdr:rowOff>95249</xdr:rowOff>
    </xdr:to>
    <xdr:sp macro="" textlink="">
      <xdr:nvSpPr>
        <xdr:cNvPr id="7" name="角丸四角形吹き出し 5">
          <a:extLst>
            <a:ext uri="{FF2B5EF4-FFF2-40B4-BE49-F238E27FC236}">
              <a16:creationId xmlns:a16="http://schemas.microsoft.com/office/drawing/2014/main" id="{70CE47E4-8769-4420-B501-E756AE5254E4}"/>
            </a:ext>
          </a:extLst>
        </xdr:cNvPr>
        <xdr:cNvSpPr/>
      </xdr:nvSpPr>
      <xdr:spPr bwMode="auto">
        <a:xfrm>
          <a:off x="238125" y="3476624"/>
          <a:ext cx="1571625" cy="485775"/>
        </a:xfrm>
        <a:prstGeom prst="wedgeRoundRectCallout">
          <a:avLst>
            <a:gd name="adj1" fmla="val -33750"/>
            <a:gd name="adj2" fmla="val 80941"/>
            <a:gd name="adj3" fmla="val 16667"/>
          </a:avLst>
        </a:prstGeom>
        <a:solidFill>
          <a:srgbClr val="FFFF00"/>
        </a:solidFill>
        <a:ln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チームキャプテンの登録Ｎｏを○で囲んで下さい</a:t>
          </a:r>
        </a:p>
      </xdr:txBody>
    </xdr:sp>
    <xdr:clientData fPrintsWithSheet="0"/>
  </xdr:twoCellAnchor>
  <xdr:twoCellAnchor>
    <xdr:from>
      <xdr:col>11</xdr:col>
      <xdr:colOff>85725</xdr:colOff>
      <xdr:row>15</xdr:row>
      <xdr:rowOff>47624</xdr:rowOff>
    </xdr:from>
    <xdr:to>
      <xdr:col>13</xdr:col>
      <xdr:colOff>857250</xdr:colOff>
      <xdr:row>17</xdr:row>
      <xdr:rowOff>114299</xdr:rowOff>
    </xdr:to>
    <xdr:sp macro="" textlink="">
      <xdr:nvSpPr>
        <xdr:cNvPr id="10" name="角丸四角形吹き出し 5">
          <a:extLst>
            <a:ext uri="{FF2B5EF4-FFF2-40B4-BE49-F238E27FC236}">
              <a16:creationId xmlns:a16="http://schemas.microsoft.com/office/drawing/2014/main" id="{6C7B847E-5340-4C40-BD5F-E252178A4DAB}"/>
            </a:ext>
          </a:extLst>
        </xdr:cNvPr>
        <xdr:cNvSpPr/>
      </xdr:nvSpPr>
      <xdr:spPr bwMode="auto">
        <a:xfrm>
          <a:off x="5162550" y="3428999"/>
          <a:ext cx="1571625" cy="485775"/>
        </a:xfrm>
        <a:prstGeom prst="wedgeRoundRectCallout">
          <a:avLst>
            <a:gd name="adj1" fmla="val 19583"/>
            <a:gd name="adj2" fmla="val 80941"/>
            <a:gd name="adj3" fmla="val 16667"/>
          </a:avLst>
        </a:prstGeom>
        <a:solidFill>
          <a:srgbClr val="FFFF00"/>
        </a:solidFill>
        <a:ln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1990/1/1</a:t>
          </a:r>
          <a:r>
            <a:rPr kumimoji="1" lang="ja-JP" altLang="en-US" sz="1100">
              <a:solidFill>
                <a:srgbClr val="FF0000"/>
              </a:solidFill>
            </a:rPr>
            <a:t>のように入力してください。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5"/>
  <sheetViews>
    <sheetView tabSelected="1" topLeftCell="A3" zoomScaleNormal="100" workbookViewId="0">
      <selection activeCell="Q11" sqref="Q11"/>
    </sheetView>
  </sheetViews>
  <sheetFormatPr defaultRowHeight="13.5" x14ac:dyDescent="0.15"/>
  <cols>
    <col min="1" max="1" width="4.375" customWidth="1"/>
    <col min="2" max="2" width="3.875" customWidth="1"/>
    <col min="4" max="4" width="2" customWidth="1"/>
    <col min="8" max="8" width="7" customWidth="1"/>
    <col min="9" max="9" width="8" customWidth="1"/>
    <col min="10" max="10" width="1.625" customWidth="1"/>
    <col min="11" max="11" width="3.75" customWidth="1"/>
    <col min="12" max="12" width="1.5" customWidth="1"/>
    <col min="14" max="14" width="11.875" customWidth="1"/>
  </cols>
  <sheetData>
    <row r="1" spans="1:14" ht="17.25" x14ac:dyDescent="0.15">
      <c r="A1" s="30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7.25" x14ac:dyDescent="0.15">
      <c r="A2" s="30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7.25" x14ac:dyDescent="0.15">
      <c r="A3" s="5"/>
    </row>
    <row r="4" spans="1:14" ht="23.25" customHeight="1" x14ac:dyDescent="0.15">
      <c r="A4" s="5" t="s">
        <v>58</v>
      </c>
    </row>
    <row r="5" spans="1:14" ht="21.75" customHeight="1" x14ac:dyDescent="0.15">
      <c r="A5" s="31" t="s">
        <v>98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7" spans="1:14" ht="17.25" customHeight="1" x14ac:dyDescent="0.15">
      <c r="J7" s="34">
        <f ca="1">TODAY()</f>
        <v>45730</v>
      </c>
      <c r="K7" s="34"/>
      <c r="L7" s="34"/>
      <c r="M7" s="34"/>
      <c r="N7" s="34"/>
    </row>
    <row r="8" spans="1:14" ht="6" customHeight="1" x14ac:dyDescent="0.15"/>
    <row r="9" spans="1:14" x14ac:dyDescent="0.15">
      <c r="C9" t="s">
        <v>31</v>
      </c>
      <c r="I9" t="s">
        <v>41</v>
      </c>
      <c r="K9" t="s">
        <v>33</v>
      </c>
    </row>
    <row r="10" spans="1:14" ht="21.75" customHeight="1" x14ac:dyDescent="0.15">
      <c r="A10" t="s">
        <v>0</v>
      </c>
      <c r="B10" t="s">
        <v>1</v>
      </c>
      <c r="C10" s="1"/>
      <c r="E10" s="21" t="str">
        <f>IF($C$10&lt;&gt;0,VLOOKUP($C$10,学校名一覧!$A$1:$C$38,2),"")</f>
        <v/>
      </c>
      <c r="F10" s="21"/>
      <c r="G10" s="21"/>
      <c r="H10" s="2"/>
      <c r="I10" s="1" t="str">
        <f>IF($C$10&lt;&gt;0,VLOOKUP($C$10,学校名一覧!$A$1:$C$38,3),"")</f>
        <v/>
      </c>
      <c r="K10" s="1"/>
      <c r="M10" s="10" t="str">
        <f>IF(K10=1,"男子",IF(K10=2,"女子",""))</f>
        <v/>
      </c>
    </row>
    <row r="12" spans="1:14" ht="21.75" customHeight="1" x14ac:dyDescent="0.15">
      <c r="A12" t="s">
        <v>32</v>
      </c>
      <c r="C12" s="21"/>
      <c r="D12" s="21"/>
      <c r="E12" s="21"/>
      <c r="F12" s="21"/>
      <c r="G12" s="4" t="s">
        <v>34</v>
      </c>
      <c r="H12" s="4"/>
      <c r="I12" s="21" t="s">
        <v>97</v>
      </c>
      <c r="J12" s="21"/>
      <c r="K12" s="21"/>
      <c r="L12" s="21"/>
      <c r="M12" s="21"/>
      <c r="N12" s="21"/>
    </row>
    <row r="13" spans="1:14" ht="21.75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4.25" thickBot="1" x14ac:dyDescent="0.2"/>
    <row r="15" spans="1:14" ht="26.25" customHeight="1" thickBot="1" x14ac:dyDescent="0.2">
      <c r="B15" s="22" t="s">
        <v>49</v>
      </c>
      <c r="C15" s="23"/>
      <c r="D15" s="23"/>
      <c r="E15" s="23"/>
      <c r="F15" s="24"/>
      <c r="G15" s="25" t="s">
        <v>50</v>
      </c>
      <c r="H15" s="26"/>
      <c r="I15" s="27" t="s">
        <v>51</v>
      </c>
      <c r="J15" s="28"/>
      <c r="K15" s="28"/>
      <c r="L15" s="28"/>
      <c r="M15" s="28"/>
      <c r="N15" s="29"/>
    </row>
    <row r="16" spans="1:14" ht="16.5" customHeight="1" x14ac:dyDescent="0.15">
      <c r="B16" s="6"/>
      <c r="C16" s="6"/>
      <c r="D16" s="6"/>
      <c r="E16" s="6"/>
      <c r="F16" s="6"/>
      <c r="G16" s="7"/>
      <c r="H16" s="7"/>
      <c r="I16" s="8"/>
      <c r="J16" s="8"/>
      <c r="K16" s="8"/>
      <c r="L16" s="8"/>
      <c r="M16" s="17"/>
      <c r="N16" s="17"/>
    </row>
    <row r="17" spans="1:15" ht="16.5" customHeight="1" x14ac:dyDescent="0.15">
      <c r="B17" s="2"/>
      <c r="C17" s="2"/>
      <c r="D17" s="2"/>
      <c r="E17" s="2"/>
      <c r="F17" s="2"/>
      <c r="G17" s="13"/>
      <c r="H17" s="13"/>
      <c r="I17" s="14"/>
      <c r="J17" s="14"/>
      <c r="K17" s="14"/>
      <c r="L17" s="14"/>
      <c r="M17" s="17"/>
      <c r="N17" s="17"/>
    </row>
    <row r="18" spans="1:15" ht="16.5" customHeight="1" x14ac:dyDescent="0.15">
      <c r="B18" s="2"/>
      <c r="C18" s="2"/>
      <c r="D18" s="2"/>
      <c r="E18" s="2"/>
      <c r="F18" s="2"/>
      <c r="G18" s="13"/>
      <c r="H18" s="13"/>
      <c r="I18" s="14"/>
      <c r="J18" s="14"/>
      <c r="K18" s="14"/>
      <c r="L18" s="14"/>
      <c r="M18" s="15"/>
      <c r="N18" s="15"/>
    </row>
    <row r="19" spans="1:15" x14ac:dyDescent="0.15">
      <c r="B19" s="3" t="s">
        <v>35</v>
      </c>
      <c r="C19" s="19" t="s">
        <v>36</v>
      </c>
      <c r="D19" s="19"/>
      <c r="E19" s="19"/>
      <c r="F19" s="19"/>
      <c r="G19" s="9" t="s">
        <v>37</v>
      </c>
      <c r="H19" s="19" t="s">
        <v>38</v>
      </c>
      <c r="I19" s="19"/>
      <c r="J19" s="19"/>
      <c r="K19" s="19"/>
      <c r="L19" s="19"/>
      <c r="M19" s="20"/>
      <c r="N19" s="16" t="s">
        <v>42</v>
      </c>
    </row>
    <row r="20" spans="1:15" ht="21.75" customHeight="1" x14ac:dyDescent="0.15">
      <c r="B20" s="3">
        <v>1</v>
      </c>
      <c r="C20" s="35"/>
      <c r="D20" s="35"/>
      <c r="E20" s="35"/>
      <c r="F20" s="35"/>
      <c r="G20" s="3"/>
      <c r="H20" s="36"/>
      <c r="I20" s="37"/>
      <c r="J20" s="37"/>
      <c r="K20" s="37"/>
      <c r="L20" s="37"/>
      <c r="M20" s="38"/>
      <c r="N20" s="18"/>
    </row>
    <row r="21" spans="1:15" ht="21.75" customHeight="1" x14ac:dyDescent="0.15">
      <c r="B21" s="3">
        <v>2</v>
      </c>
      <c r="C21" s="35"/>
      <c r="D21" s="35"/>
      <c r="E21" s="35"/>
      <c r="F21" s="35"/>
      <c r="G21" s="3"/>
      <c r="H21" s="36"/>
      <c r="I21" s="37"/>
      <c r="J21" s="37"/>
      <c r="K21" s="37"/>
      <c r="L21" s="37"/>
      <c r="M21" s="38"/>
      <c r="N21" s="18"/>
      <c r="O21" s="5" t="s">
        <v>56</v>
      </c>
    </row>
    <row r="22" spans="1:15" ht="21.75" customHeight="1" x14ac:dyDescent="0.15">
      <c r="B22" s="3">
        <v>3</v>
      </c>
      <c r="C22" s="35"/>
      <c r="D22" s="35"/>
      <c r="E22" s="35"/>
      <c r="F22" s="35"/>
      <c r="G22" s="3"/>
      <c r="H22" s="36"/>
      <c r="I22" s="37"/>
      <c r="J22" s="37"/>
      <c r="K22" s="37"/>
      <c r="L22" s="37"/>
      <c r="M22" s="38"/>
      <c r="N22" s="18"/>
      <c r="O22" s="11" t="s">
        <v>57</v>
      </c>
    </row>
    <row r="23" spans="1:15" ht="21.75" customHeight="1" x14ac:dyDescent="0.15">
      <c r="B23" s="3">
        <v>4</v>
      </c>
      <c r="C23" s="35"/>
      <c r="D23" s="35"/>
      <c r="E23" s="35"/>
      <c r="F23" s="35"/>
      <c r="G23" s="3"/>
      <c r="H23" s="36"/>
      <c r="I23" s="37"/>
      <c r="J23" s="37"/>
      <c r="K23" s="37"/>
      <c r="L23" s="37"/>
      <c r="M23" s="38"/>
      <c r="N23" s="18"/>
      <c r="O23" s="5" t="s">
        <v>55</v>
      </c>
    </row>
    <row r="24" spans="1:15" ht="21.75" customHeight="1" x14ac:dyDescent="0.15">
      <c r="B24" s="3">
        <v>5</v>
      </c>
      <c r="C24" s="35"/>
      <c r="D24" s="35"/>
      <c r="E24" s="35"/>
      <c r="F24" s="35"/>
      <c r="G24" s="3"/>
      <c r="H24" s="36"/>
      <c r="I24" s="37"/>
      <c r="J24" s="37"/>
      <c r="K24" s="37"/>
      <c r="L24" s="37"/>
      <c r="M24" s="38"/>
      <c r="N24" s="18"/>
    </row>
    <row r="25" spans="1:15" ht="21.75" customHeight="1" x14ac:dyDescent="0.15">
      <c r="B25" s="3">
        <v>6</v>
      </c>
      <c r="C25" s="35"/>
      <c r="D25" s="35"/>
      <c r="E25" s="35"/>
      <c r="F25" s="35"/>
      <c r="G25" s="3"/>
      <c r="H25" s="36"/>
      <c r="I25" s="37"/>
      <c r="J25" s="37"/>
      <c r="K25" s="37"/>
      <c r="L25" s="37"/>
      <c r="M25" s="38"/>
      <c r="N25" s="18"/>
    </row>
    <row r="26" spans="1:15" ht="21.75" customHeight="1" x14ac:dyDescent="0.15">
      <c r="B26" s="3">
        <v>7</v>
      </c>
      <c r="C26" s="35"/>
      <c r="D26" s="35"/>
      <c r="E26" s="35"/>
      <c r="F26" s="35"/>
      <c r="G26" s="3"/>
      <c r="H26" s="36"/>
      <c r="I26" s="37"/>
      <c r="J26" s="37"/>
      <c r="K26" s="37"/>
      <c r="L26" s="37"/>
      <c r="M26" s="38"/>
      <c r="N26" s="18"/>
    </row>
    <row r="27" spans="1:15" ht="21.75" customHeight="1" x14ac:dyDescent="0.15">
      <c r="B27" s="3">
        <v>8</v>
      </c>
      <c r="C27" s="35"/>
      <c r="D27" s="35"/>
      <c r="E27" s="35"/>
      <c r="F27" s="35"/>
      <c r="G27" s="3"/>
      <c r="H27" s="36"/>
      <c r="I27" s="37"/>
      <c r="J27" s="37"/>
      <c r="K27" s="37"/>
      <c r="L27" s="37"/>
      <c r="M27" s="38"/>
      <c r="N27" s="18"/>
    </row>
    <row r="28" spans="1:15" ht="21.75" customHeight="1" x14ac:dyDescent="0.15">
      <c r="B28" s="3">
        <v>9</v>
      </c>
      <c r="C28" s="35"/>
      <c r="D28" s="35"/>
      <c r="E28" s="35"/>
      <c r="F28" s="35"/>
      <c r="G28" s="3"/>
      <c r="H28" s="36"/>
      <c r="I28" s="37"/>
      <c r="J28" s="37"/>
      <c r="K28" s="37"/>
      <c r="L28" s="37"/>
      <c r="M28" s="38"/>
      <c r="N28" s="18"/>
    </row>
    <row r="29" spans="1:15" ht="21" customHeight="1" x14ac:dyDescent="0.15"/>
    <row r="30" spans="1:15" ht="21" customHeight="1" x14ac:dyDescent="0.15"/>
    <row r="31" spans="1:15" x14ac:dyDescent="0.15">
      <c r="A31" s="39" t="s">
        <v>54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5" x14ac:dyDescent="0.15">
      <c r="A32" s="39" t="s">
        <v>52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4" spans="2:2" x14ac:dyDescent="0.15">
      <c r="B34" t="s">
        <v>39</v>
      </c>
    </row>
    <row r="35" spans="2:2" x14ac:dyDescent="0.15">
      <c r="B35" t="s">
        <v>40</v>
      </c>
    </row>
  </sheetData>
  <mergeCells count="32">
    <mergeCell ref="C23:F23"/>
    <mergeCell ref="H23:M23"/>
    <mergeCell ref="C24:F24"/>
    <mergeCell ref="H24:M24"/>
    <mergeCell ref="A32:N32"/>
    <mergeCell ref="C25:F25"/>
    <mergeCell ref="H25:M25"/>
    <mergeCell ref="C26:F26"/>
    <mergeCell ref="H26:M26"/>
    <mergeCell ref="A31:N31"/>
    <mergeCell ref="C27:F27"/>
    <mergeCell ref="H27:M27"/>
    <mergeCell ref="C28:F28"/>
    <mergeCell ref="H28:M28"/>
    <mergeCell ref="C20:F20"/>
    <mergeCell ref="H20:M20"/>
    <mergeCell ref="C21:F21"/>
    <mergeCell ref="H21:M21"/>
    <mergeCell ref="C22:F22"/>
    <mergeCell ref="H22:M22"/>
    <mergeCell ref="A1:N1"/>
    <mergeCell ref="A2:N2"/>
    <mergeCell ref="A5:N5"/>
    <mergeCell ref="J7:N7"/>
    <mergeCell ref="E10:G10"/>
    <mergeCell ref="C19:F19"/>
    <mergeCell ref="H19:M19"/>
    <mergeCell ref="C12:F12"/>
    <mergeCell ref="I12:N12"/>
    <mergeCell ref="B15:F15"/>
    <mergeCell ref="G15:H15"/>
    <mergeCell ref="I15:N15"/>
  </mergeCells>
  <phoneticPr fontId="8"/>
  <pageMargins left="0.7" right="0.7" top="0.75" bottom="0.75" header="0.3" footer="0.3"/>
  <pageSetup paperSize="9" scale="98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A2" sqref="A2:C35"/>
    </sheetView>
  </sheetViews>
  <sheetFormatPr defaultRowHeight="13.5" x14ac:dyDescent="0.15"/>
  <cols>
    <col min="2" max="2" width="34.375" customWidth="1"/>
    <col min="3" max="3" width="15.375" customWidth="1"/>
  </cols>
  <sheetData>
    <row r="1" spans="1:3" x14ac:dyDescent="0.15">
      <c r="A1" s="3" t="s">
        <v>2</v>
      </c>
      <c r="B1" s="3" t="s">
        <v>3</v>
      </c>
      <c r="C1" s="3" t="s">
        <v>4</v>
      </c>
    </row>
    <row r="2" spans="1:3" x14ac:dyDescent="0.15">
      <c r="A2" s="3">
        <v>1</v>
      </c>
      <c r="B2" s="3" t="s">
        <v>5</v>
      </c>
      <c r="C2" s="3" t="s">
        <v>59</v>
      </c>
    </row>
    <row r="3" spans="1:3" x14ac:dyDescent="0.15">
      <c r="A3" s="3">
        <v>2</v>
      </c>
      <c r="B3" s="3" t="s">
        <v>6</v>
      </c>
      <c r="C3" s="3" t="s">
        <v>60</v>
      </c>
    </row>
    <row r="4" spans="1:3" x14ac:dyDescent="0.15">
      <c r="A4" s="3">
        <v>3</v>
      </c>
      <c r="B4" s="3" t="s">
        <v>7</v>
      </c>
      <c r="C4" s="3" t="s">
        <v>61</v>
      </c>
    </row>
    <row r="5" spans="1:3" x14ac:dyDescent="0.15">
      <c r="A5" s="3">
        <v>4</v>
      </c>
      <c r="B5" s="3" t="s">
        <v>53</v>
      </c>
      <c r="C5" s="3" t="s">
        <v>62</v>
      </c>
    </row>
    <row r="6" spans="1:3" x14ac:dyDescent="0.15">
      <c r="A6" s="3">
        <v>5</v>
      </c>
      <c r="B6" s="3" t="s">
        <v>8</v>
      </c>
      <c r="C6" s="3" t="s">
        <v>63</v>
      </c>
    </row>
    <row r="7" spans="1:3" x14ac:dyDescent="0.15">
      <c r="A7" s="3">
        <v>6</v>
      </c>
      <c r="B7" s="3" t="s">
        <v>9</v>
      </c>
      <c r="C7" s="3" t="s">
        <v>64</v>
      </c>
    </row>
    <row r="8" spans="1:3" x14ac:dyDescent="0.15">
      <c r="A8" s="3">
        <v>7</v>
      </c>
      <c r="B8" s="3" t="s">
        <v>10</v>
      </c>
      <c r="C8" s="3" t="s">
        <v>65</v>
      </c>
    </row>
    <row r="9" spans="1:3" x14ac:dyDescent="0.15">
      <c r="A9" s="3">
        <v>8</v>
      </c>
      <c r="B9" s="3" t="s">
        <v>11</v>
      </c>
      <c r="C9" s="3" t="s">
        <v>66</v>
      </c>
    </row>
    <row r="10" spans="1:3" x14ac:dyDescent="0.15">
      <c r="A10" s="3">
        <v>9</v>
      </c>
      <c r="B10" s="3" t="s">
        <v>12</v>
      </c>
      <c r="C10" s="3" t="s">
        <v>67</v>
      </c>
    </row>
    <row r="11" spans="1:3" x14ac:dyDescent="0.15">
      <c r="A11" s="3">
        <v>10</v>
      </c>
      <c r="B11" s="3" t="s">
        <v>13</v>
      </c>
      <c r="C11" s="3" t="s">
        <v>68</v>
      </c>
    </row>
    <row r="12" spans="1:3" x14ac:dyDescent="0.15">
      <c r="A12" s="3">
        <v>11</v>
      </c>
      <c r="B12" s="3" t="s">
        <v>14</v>
      </c>
      <c r="C12" s="3" t="s">
        <v>69</v>
      </c>
    </row>
    <row r="13" spans="1:3" x14ac:dyDescent="0.15">
      <c r="A13" s="3">
        <v>12</v>
      </c>
      <c r="B13" s="3" t="s">
        <v>70</v>
      </c>
      <c r="C13" s="3" t="s">
        <v>71</v>
      </c>
    </row>
    <row r="14" spans="1:3" x14ac:dyDescent="0.15">
      <c r="A14" s="3">
        <v>13</v>
      </c>
      <c r="B14" s="3" t="s">
        <v>72</v>
      </c>
      <c r="C14" s="3" t="s">
        <v>73</v>
      </c>
    </row>
    <row r="15" spans="1:3" x14ac:dyDescent="0.15">
      <c r="A15" s="3">
        <v>14</v>
      </c>
      <c r="B15" s="3" t="s">
        <v>15</v>
      </c>
      <c r="C15" s="3" t="s">
        <v>74</v>
      </c>
    </row>
    <row r="16" spans="1:3" x14ac:dyDescent="0.15">
      <c r="A16" s="3">
        <v>15</v>
      </c>
      <c r="B16" s="3" t="s">
        <v>16</v>
      </c>
      <c r="C16" s="3" t="s">
        <v>75</v>
      </c>
    </row>
    <row r="17" spans="1:3" x14ac:dyDescent="0.15">
      <c r="A17" s="3">
        <v>16</v>
      </c>
      <c r="B17" s="3" t="s">
        <v>17</v>
      </c>
      <c r="C17" s="3" t="s">
        <v>76</v>
      </c>
    </row>
    <row r="18" spans="1:3" x14ac:dyDescent="0.15">
      <c r="A18" s="3">
        <v>17</v>
      </c>
      <c r="B18" s="3" t="s">
        <v>18</v>
      </c>
      <c r="C18" s="3" t="s">
        <v>77</v>
      </c>
    </row>
    <row r="19" spans="1:3" x14ac:dyDescent="0.15">
      <c r="A19" s="3">
        <v>18</v>
      </c>
      <c r="B19" s="3" t="s">
        <v>78</v>
      </c>
      <c r="C19" s="3" t="s">
        <v>79</v>
      </c>
    </row>
    <row r="20" spans="1:3" x14ac:dyDescent="0.15">
      <c r="A20" s="3">
        <v>19</v>
      </c>
      <c r="B20" s="3" t="s">
        <v>19</v>
      </c>
      <c r="C20" s="3" t="s">
        <v>80</v>
      </c>
    </row>
    <row r="21" spans="1:3" x14ac:dyDescent="0.15">
      <c r="A21" s="3">
        <v>20</v>
      </c>
      <c r="B21" s="3" t="s">
        <v>20</v>
      </c>
      <c r="C21" s="3" t="s">
        <v>81</v>
      </c>
    </row>
    <row r="22" spans="1:3" x14ac:dyDescent="0.15">
      <c r="A22" s="3">
        <v>21</v>
      </c>
      <c r="B22" s="3" t="s">
        <v>21</v>
      </c>
      <c r="C22" s="3" t="s">
        <v>44</v>
      </c>
    </row>
    <row r="23" spans="1:3" x14ac:dyDescent="0.15">
      <c r="A23" s="3">
        <v>22</v>
      </c>
      <c r="B23" s="3" t="s">
        <v>22</v>
      </c>
      <c r="C23" s="3" t="s">
        <v>82</v>
      </c>
    </row>
    <row r="24" spans="1:3" x14ac:dyDescent="0.15">
      <c r="A24" s="3">
        <v>23</v>
      </c>
      <c r="B24" s="3" t="s">
        <v>23</v>
      </c>
      <c r="C24" s="3" t="s">
        <v>45</v>
      </c>
    </row>
    <row r="25" spans="1:3" x14ac:dyDescent="0.15">
      <c r="A25" s="3">
        <v>24</v>
      </c>
      <c r="B25" s="3" t="s">
        <v>24</v>
      </c>
      <c r="C25" s="3" t="s">
        <v>83</v>
      </c>
    </row>
    <row r="26" spans="1:3" x14ac:dyDescent="0.15">
      <c r="A26" s="3">
        <v>25</v>
      </c>
      <c r="B26" s="3" t="s">
        <v>25</v>
      </c>
      <c r="C26" s="3" t="s">
        <v>84</v>
      </c>
    </row>
    <row r="27" spans="1:3" x14ac:dyDescent="0.15">
      <c r="A27" s="3">
        <v>26</v>
      </c>
      <c r="B27" s="3" t="s">
        <v>26</v>
      </c>
      <c r="C27" s="3" t="s">
        <v>85</v>
      </c>
    </row>
    <row r="28" spans="1:3" x14ac:dyDescent="0.15">
      <c r="A28" s="3">
        <v>27</v>
      </c>
      <c r="B28" s="3" t="s">
        <v>27</v>
      </c>
      <c r="C28" s="3" t="s">
        <v>46</v>
      </c>
    </row>
    <row r="29" spans="1:3" x14ac:dyDescent="0.15">
      <c r="A29" s="3">
        <v>28</v>
      </c>
      <c r="B29" s="3" t="s">
        <v>86</v>
      </c>
      <c r="C29" s="3" t="s">
        <v>87</v>
      </c>
    </row>
    <row r="30" spans="1:3" x14ac:dyDescent="0.15">
      <c r="A30" s="3">
        <v>29</v>
      </c>
      <c r="B30" s="3" t="s">
        <v>28</v>
      </c>
      <c r="C30" s="3" t="s">
        <v>88</v>
      </c>
    </row>
    <row r="31" spans="1:3" x14ac:dyDescent="0.15">
      <c r="A31" s="3">
        <v>30</v>
      </c>
      <c r="B31" s="3" t="s">
        <v>29</v>
      </c>
      <c r="C31" s="3" t="s">
        <v>89</v>
      </c>
    </row>
    <row r="32" spans="1:3" x14ac:dyDescent="0.15">
      <c r="A32" s="3">
        <v>31</v>
      </c>
      <c r="B32" s="3" t="s">
        <v>30</v>
      </c>
      <c r="C32" s="3" t="s">
        <v>90</v>
      </c>
    </row>
    <row r="33" spans="1:3" x14ac:dyDescent="0.15">
      <c r="A33" s="3">
        <v>32</v>
      </c>
      <c r="B33" s="3" t="s">
        <v>91</v>
      </c>
      <c r="C33" s="3" t="s">
        <v>92</v>
      </c>
    </row>
    <row r="34" spans="1:3" x14ac:dyDescent="0.15">
      <c r="A34" s="3">
        <v>33</v>
      </c>
      <c r="B34" s="3" t="s">
        <v>93</v>
      </c>
      <c r="C34" s="3" t="s">
        <v>94</v>
      </c>
    </row>
    <row r="35" spans="1:3" x14ac:dyDescent="0.15">
      <c r="A35" s="3">
        <v>34</v>
      </c>
      <c r="B35" s="3" t="s">
        <v>95</v>
      </c>
      <c r="C35" s="3" t="s">
        <v>96</v>
      </c>
    </row>
    <row r="36" spans="1:3" x14ac:dyDescent="0.15">
      <c r="A36" s="3"/>
      <c r="B36" s="3"/>
      <c r="C36" s="3"/>
    </row>
    <row r="37" spans="1:3" x14ac:dyDescent="0.15">
      <c r="A37" s="3"/>
      <c r="B37" s="3"/>
      <c r="C37" s="3"/>
    </row>
    <row r="38" spans="1:3" x14ac:dyDescent="0.15">
      <c r="A38" s="3"/>
      <c r="B38" s="3"/>
      <c r="C38" s="3"/>
    </row>
    <row r="39" spans="1:3" x14ac:dyDescent="0.15">
      <c r="A39" s="3"/>
      <c r="B39" s="3"/>
      <c r="C39" s="3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J9" sqref="J9"/>
    </sheetView>
  </sheetViews>
  <sheetFormatPr defaultRowHeight="13.5" x14ac:dyDescent="0.15"/>
  <cols>
    <col min="2" max="2" width="16.625" customWidth="1"/>
    <col min="4" max="4" width="6.625" customWidth="1"/>
    <col min="5" max="5" width="25.625" customWidth="1"/>
    <col min="6" max="6" width="11.625" bestFit="1" customWidth="1"/>
  </cols>
  <sheetData>
    <row r="1" spans="1:6" x14ac:dyDescent="0.15">
      <c r="A1" t="s">
        <v>35</v>
      </c>
      <c r="B1" t="s">
        <v>36</v>
      </c>
      <c r="C1" t="s">
        <v>0</v>
      </c>
      <c r="D1" t="s">
        <v>37</v>
      </c>
      <c r="E1" t="s">
        <v>38</v>
      </c>
      <c r="F1" t="s">
        <v>43</v>
      </c>
    </row>
    <row r="2" spans="1:6" x14ac:dyDescent="0.15">
      <c r="A2">
        <v>1</v>
      </c>
      <c r="B2">
        <f>新進ダブルス申込書!C20</f>
        <v>0</v>
      </c>
      <c r="C2" t="str">
        <f>新進ダブルス申込書!$I$10</f>
        <v/>
      </c>
      <c r="D2">
        <f>新進ダブルス申込書!G20</f>
        <v>0</v>
      </c>
      <c r="E2">
        <f>新進ダブルス申込書!H20</f>
        <v>0</v>
      </c>
      <c r="F2" s="12">
        <f>新進ダブルス申込書!N20</f>
        <v>0</v>
      </c>
    </row>
    <row r="3" spans="1:6" x14ac:dyDescent="0.15">
      <c r="A3">
        <v>2</v>
      </c>
      <c r="B3">
        <f>新進ダブルス申込書!C21</f>
        <v>0</v>
      </c>
      <c r="C3" t="str">
        <f>新進ダブルス申込書!$I$10</f>
        <v/>
      </c>
      <c r="D3">
        <f>新進ダブルス申込書!G21</f>
        <v>0</v>
      </c>
      <c r="E3">
        <f>新進ダブルス申込書!H21</f>
        <v>0</v>
      </c>
      <c r="F3" s="12">
        <f>新進ダブルス申込書!N21</f>
        <v>0</v>
      </c>
    </row>
    <row r="4" spans="1:6" x14ac:dyDescent="0.15">
      <c r="A4">
        <v>3</v>
      </c>
      <c r="B4">
        <f>新進ダブルス申込書!C22</f>
        <v>0</v>
      </c>
      <c r="C4" t="str">
        <f>新進ダブルス申込書!$I$10</f>
        <v/>
      </c>
      <c r="D4">
        <f>新進ダブルス申込書!G22</f>
        <v>0</v>
      </c>
      <c r="E4">
        <f>新進ダブルス申込書!H22</f>
        <v>0</v>
      </c>
      <c r="F4" s="12">
        <f>新進ダブルス申込書!N22</f>
        <v>0</v>
      </c>
    </row>
    <row r="5" spans="1:6" x14ac:dyDescent="0.15">
      <c r="A5">
        <v>4</v>
      </c>
      <c r="B5">
        <f>新進ダブルス申込書!C23</f>
        <v>0</v>
      </c>
      <c r="C5" t="str">
        <f>新進ダブルス申込書!$I$10</f>
        <v/>
      </c>
      <c r="D5">
        <f>新進ダブルス申込書!G23</f>
        <v>0</v>
      </c>
      <c r="E5">
        <f>新進ダブルス申込書!H23</f>
        <v>0</v>
      </c>
      <c r="F5" s="12">
        <f>新進ダブルス申込書!N23</f>
        <v>0</v>
      </c>
    </row>
    <row r="6" spans="1:6" x14ac:dyDescent="0.15">
      <c r="A6">
        <v>5</v>
      </c>
      <c r="B6">
        <f>新進ダブルス申込書!C24</f>
        <v>0</v>
      </c>
      <c r="C6" t="str">
        <f>新進ダブルス申込書!$I$10</f>
        <v/>
      </c>
      <c r="D6">
        <f>新進ダブルス申込書!G24</f>
        <v>0</v>
      </c>
      <c r="E6">
        <f>新進ダブルス申込書!H24</f>
        <v>0</v>
      </c>
      <c r="F6" s="12">
        <f>新進ダブルス申込書!N24</f>
        <v>0</v>
      </c>
    </row>
    <row r="7" spans="1:6" x14ac:dyDescent="0.15">
      <c r="A7">
        <v>6</v>
      </c>
      <c r="B7">
        <f>新進ダブルス申込書!C25</f>
        <v>0</v>
      </c>
      <c r="C7" t="str">
        <f>新進ダブルス申込書!$I$10</f>
        <v/>
      </c>
      <c r="D7">
        <f>新進ダブルス申込書!G25</f>
        <v>0</v>
      </c>
      <c r="E7">
        <f>新進ダブルス申込書!H25</f>
        <v>0</v>
      </c>
      <c r="F7" s="12">
        <f>新進ダブルス申込書!N25</f>
        <v>0</v>
      </c>
    </row>
    <row r="8" spans="1:6" x14ac:dyDescent="0.15">
      <c r="A8">
        <v>7</v>
      </c>
      <c r="B8">
        <f>新進ダブルス申込書!C26</f>
        <v>0</v>
      </c>
      <c r="C8" t="str">
        <f>新進ダブルス申込書!$I$10</f>
        <v/>
      </c>
      <c r="D8">
        <f>新進ダブルス申込書!G26</f>
        <v>0</v>
      </c>
      <c r="E8">
        <f>新進ダブルス申込書!H26</f>
        <v>0</v>
      </c>
      <c r="F8" s="12">
        <f>新進ダブルス申込書!N26</f>
        <v>0</v>
      </c>
    </row>
    <row r="9" spans="1:6" x14ac:dyDescent="0.15">
      <c r="A9">
        <v>8</v>
      </c>
      <c r="B9">
        <f>新進ダブルス申込書!C27</f>
        <v>0</v>
      </c>
      <c r="C9" t="str">
        <f>新進ダブルス申込書!$I$10</f>
        <v/>
      </c>
      <c r="D9">
        <f>新進ダブルス申込書!G27</f>
        <v>0</v>
      </c>
      <c r="E9">
        <f>新進ダブルス申込書!H27</f>
        <v>0</v>
      </c>
      <c r="F9" s="12">
        <f>新進ダブルス申込書!N27</f>
        <v>0</v>
      </c>
    </row>
    <row r="10" spans="1:6" x14ac:dyDescent="0.15">
      <c r="A10">
        <v>9</v>
      </c>
      <c r="B10">
        <f>新進ダブルス申込書!C28</f>
        <v>0</v>
      </c>
      <c r="C10" t="str">
        <f>新進ダブルス申込書!$I$10</f>
        <v/>
      </c>
      <c r="D10">
        <f>新進ダブルス申込書!G28</f>
        <v>0</v>
      </c>
      <c r="E10">
        <f>新進ダブルス申込書!H28</f>
        <v>0</v>
      </c>
      <c r="F10" s="12">
        <f>新進ダブルス申込書!N28</f>
        <v>0</v>
      </c>
    </row>
  </sheetData>
  <phoneticPr fontId="3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新進ダブルス申込書</vt:lpstr>
      <vt:lpstr>学校名一覧</vt:lpstr>
      <vt:lpstr>事務局用</vt:lpstr>
      <vt:lpstr>新進ダブルス申込書!Print_Area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武田 光博【仙台名取】</cp:lastModifiedBy>
  <cp:lastPrinted>2023-02-20T23:03:00Z</cp:lastPrinted>
  <dcterms:created xsi:type="dcterms:W3CDTF">2011-07-01T23:54:24Z</dcterms:created>
  <dcterms:modified xsi:type="dcterms:W3CDTF">2025-03-14T01:06:08Z</dcterms:modified>
</cp:coreProperties>
</file>