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senjp-my.sharepoint.com/personal/m-takeda_sendai_kosen-ac_jp/Documents/04_テニス/高体連テニス専門部記録進行データ/テニス専門部HP/tennisdivision-web_CSSver/touki_kyouka_renshuukai/2024/"/>
    </mc:Choice>
  </mc:AlternateContent>
  <xr:revisionPtr revIDLastSave="67" documentId="8_{3A45849E-98DF-4165-AF15-85814C542A25}" xr6:coauthVersionLast="47" xr6:coauthVersionMax="47" xr10:uidLastSave="{39D2709E-AD6F-44FB-911F-DED1D71FA042}"/>
  <bookViews>
    <workbookView xWindow="-108" yWindow="-108" windowWidth="23256" windowHeight="12456" xr2:uid="{00000000-000D-0000-FFFF-FFFF00000000}"/>
  </bookViews>
  <sheets>
    <sheet name="申込書" sheetId="1" r:id="rId1"/>
    <sheet name="事務局用" sheetId="2" r:id="rId2"/>
    <sheet name="学校名一覧" sheetId="4" r:id="rId3"/>
  </sheets>
  <definedNames>
    <definedName name="_xlnm.Print_Area" localSheetId="0">申込書!$A$3:$N$37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2" i="2"/>
  <c r="E3" i="2"/>
  <c r="E4" i="2"/>
  <c r="E5" i="2"/>
  <c r="E6" i="2"/>
  <c r="E7" i="2"/>
  <c r="E8" i="2"/>
  <c r="E2" i="2"/>
  <c r="C3" i="2"/>
  <c r="C4" i="2"/>
  <c r="C5" i="2"/>
  <c r="C6" i="2"/>
  <c r="C7" i="2"/>
  <c r="C8" i="2"/>
  <c r="B3" i="2"/>
  <c r="B4" i="2"/>
  <c r="B5" i="2"/>
  <c r="B6" i="2"/>
  <c r="B7" i="2"/>
  <c r="B8" i="2"/>
  <c r="A4" i="2"/>
  <c r="A5" i="2"/>
  <c r="A6" i="2"/>
  <c r="A7" i="2"/>
  <c r="A8" i="2"/>
  <c r="I8" i="1"/>
  <c r="D2" i="2" s="1"/>
  <c r="E8" i="1"/>
  <c r="A3" i="2"/>
  <c r="C2" i="2"/>
  <c r="B2" i="2"/>
  <c r="A2" i="2"/>
  <c r="M8" i="1"/>
  <c r="D3" i="2" l="1"/>
  <c r="D8" i="2"/>
  <c r="D7" i="2"/>
  <c r="D6" i="2"/>
  <c r="D5" i="2"/>
  <c r="D4" i="2"/>
</calcChain>
</file>

<file path=xl/sharedStrings.xml><?xml version="1.0" encoding="utf-8"?>
<sst xmlns="http://schemas.openxmlformats.org/spreadsheetml/2006/main" count="98" uniqueCount="93">
  <si>
    <t>学校名</t>
    <rPh sb="0" eb="2">
      <t>ガッコウ</t>
    </rPh>
    <rPh sb="2" eb="3">
      <t>メイ</t>
    </rPh>
    <phoneticPr fontId="1"/>
  </si>
  <si>
    <t>No.</t>
    <phoneticPr fontId="1"/>
  </si>
  <si>
    <t>番号</t>
  </si>
  <si>
    <t>学　　校　　名</t>
  </si>
  <si>
    <t>略称</t>
    <rPh sb="0" eb="2">
      <t>リャクショウ</t>
    </rPh>
    <phoneticPr fontId="2"/>
  </si>
  <si>
    <t>宮城県仙台第一高等学校</t>
  </si>
  <si>
    <t>宮城県仙台第二高等学校</t>
  </si>
  <si>
    <t>宮城県仙台第三高等学校</t>
  </si>
  <si>
    <t>宮城県仙台向山高等学校</t>
  </si>
  <si>
    <t>宮城県仙台南高等学校</t>
  </si>
  <si>
    <t>宮城県仙台東高等学校</t>
  </si>
  <si>
    <t xml:space="preserve">宮城県泉高等学校 </t>
  </si>
  <si>
    <t>宮城県泉館山高等学校</t>
  </si>
  <si>
    <t>宮城県多賀城高等学校</t>
  </si>
  <si>
    <t>宮城県黒川高等学校</t>
  </si>
  <si>
    <t>東北学院高等学校</t>
  </si>
  <si>
    <t>東北学院榴ヶ岡高等学校</t>
  </si>
  <si>
    <t>仙台育英学園高等学校</t>
  </si>
  <si>
    <t>東北高等学校</t>
  </si>
  <si>
    <t>宮城学院高等学校</t>
  </si>
  <si>
    <t>宮城県名取北高等学校</t>
  </si>
  <si>
    <t>宮城県加美農業高等学校</t>
  </si>
  <si>
    <t>宮城県気仙沼高等学校</t>
  </si>
  <si>
    <t>東陵高等学校</t>
  </si>
  <si>
    <t>宮城県富谷高等学校</t>
  </si>
  <si>
    <t>宮城県気仙沼向洋高等学校</t>
  </si>
  <si>
    <t>宮城県中新田高等学校</t>
  </si>
  <si>
    <t>常盤木学園高等学校</t>
  </si>
  <si>
    <t>宮城県利府高等学校</t>
  </si>
  <si>
    <t>聖和学園高等学校</t>
  </si>
  <si>
    <t>仙台白百合学園高等学校</t>
  </si>
  <si>
    <t>(学校名一覧の番号を半角数字で入力)</t>
    <rPh sb="1" eb="3">
      <t>ガッコウ</t>
    </rPh>
    <rPh sb="3" eb="4">
      <t>メイ</t>
    </rPh>
    <rPh sb="4" eb="6">
      <t>イチラン</t>
    </rPh>
    <rPh sb="7" eb="9">
      <t>バンゴウ</t>
    </rPh>
    <rPh sb="10" eb="12">
      <t>ハンカク</t>
    </rPh>
    <rPh sb="12" eb="14">
      <t>スウジ</t>
    </rPh>
    <rPh sb="15" eb="17">
      <t>ニュウリョク</t>
    </rPh>
    <phoneticPr fontId="2"/>
  </si>
  <si>
    <t>顧問名</t>
    <rPh sb="0" eb="2">
      <t>コモン</t>
    </rPh>
    <rPh sb="2" eb="3">
      <t>メイ</t>
    </rPh>
    <phoneticPr fontId="1"/>
  </si>
  <si>
    <t>(男子:1,女子:2)</t>
    <rPh sb="1" eb="3">
      <t>ダンシ</t>
    </rPh>
    <rPh sb="6" eb="8">
      <t>ジョシ</t>
    </rPh>
    <phoneticPr fontId="1"/>
  </si>
  <si>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</si>
  <si>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</si>
  <si>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</si>
  <si>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</si>
  <si>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(略称)</t>
    <rPh sb="1" eb="3">
      <t>リャクショウ</t>
    </rPh>
    <phoneticPr fontId="1"/>
  </si>
  <si>
    <t>加美農</t>
  </si>
  <si>
    <t>東陵</t>
  </si>
  <si>
    <t>常盤木</t>
  </si>
  <si>
    <t>※県総体や新人戦の申し込みのように、苗字や名前にスペースを入れる必要はありません</t>
    <rPh sb="1" eb="2">
      <t>ケン</t>
    </rPh>
    <rPh sb="2" eb="4">
      <t>ソウタイ</t>
    </rPh>
    <rPh sb="5" eb="8">
      <t>シンジンセン</t>
    </rPh>
    <rPh sb="9" eb="10">
      <t>モウ</t>
    </rPh>
    <rPh sb="11" eb="12">
      <t>コ</t>
    </rPh>
    <rPh sb="18" eb="20">
      <t>ミョウジ</t>
    </rPh>
    <rPh sb="21" eb="23">
      <t>ナマエ</t>
    </rPh>
    <rPh sb="29" eb="30">
      <t>イ</t>
    </rPh>
    <rPh sb="32" eb="34">
      <t>ヒツヨウ</t>
    </rPh>
    <phoneticPr fontId="1"/>
  </si>
  <si>
    <t>※苗字と名前の間だけ１マス空けてください。</t>
    <phoneticPr fontId="1"/>
  </si>
  <si>
    <t>学校長名</t>
    <phoneticPr fontId="1"/>
  </si>
  <si>
    <t>ファイル名は「学校番号＿学校名＿男子・女子」でお願いします</t>
    <rPh sb="4" eb="5">
      <t>メイ</t>
    </rPh>
    <rPh sb="7" eb="9">
      <t>ガッコウ</t>
    </rPh>
    <rPh sb="9" eb="11">
      <t>バンゴウ</t>
    </rPh>
    <rPh sb="12" eb="15">
      <t>ガッコウメイ</t>
    </rPh>
    <rPh sb="16" eb="18">
      <t>ダンシ</t>
    </rPh>
    <rPh sb="19" eb="21">
      <t>ジョシ</t>
    </rPh>
    <rPh sb="24" eb="25">
      <t>ネガ</t>
    </rPh>
    <phoneticPr fontId="1"/>
  </si>
  <si>
    <t>※公印省略</t>
    <rPh sb="1" eb="3">
      <t>コウイン</t>
    </rPh>
    <rPh sb="3" eb="5">
      <t>ショウリャク</t>
    </rPh>
    <phoneticPr fontId="1"/>
  </si>
  <si>
    <t>※顧問印省略</t>
    <rPh sb="1" eb="3">
      <t>コモン</t>
    </rPh>
    <rPh sb="3" eb="4">
      <t>イン</t>
    </rPh>
    <rPh sb="4" eb="6">
      <t>ショウリャク</t>
    </rPh>
    <phoneticPr fontId="1"/>
  </si>
  <si>
    <t>※住所については、「～市～区」「～町」程度の記入で結構です。</t>
    <rPh sb="1" eb="3">
      <t>ジュウショ</t>
    </rPh>
    <rPh sb="11" eb="12">
      <t>シ</t>
    </rPh>
    <rPh sb="13" eb="14">
      <t>ク</t>
    </rPh>
    <rPh sb="17" eb="18">
      <t>マチ</t>
    </rPh>
    <rPh sb="19" eb="21">
      <t>テイド</t>
    </rPh>
    <rPh sb="22" eb="24">
      <t>キニュウ</t>
    </rPh>
    <rPh sb="25" eb="27">
      <t>ケッコウ</t>
    </rPh>
    <phoneticPr fontId="1"/>
  </si>
  <si>
    <t xml:space="preserve">    住所記入例　：「仙台市青葉区」，「名取市」，「富谷市」　など</t>
    <rPh sb="29" eb="30">
      <t>シ</t>
    </rPh>
    <phoneticPr fontId="1"/>
  </si>
  <si>
    <t>仙台一</t>
    <rPh sb="0" eb="2">
      <t>センダイ</t>
    </rPh>
    <rPh sb="2" eb="3">
      <t>1</t>
    </rPh>
    <phoneticPr fontId="1"/>
  </si>
  <si>
    <t>仙台二</t>
    <rPh sb="0" eb="2">
      <t>センダイ</t>
    </rPh>
    <rPh sb="2" eb="3">
      <t>2</t>
    </rPh>
    <phoneticPr fontId="1"/>
  </si>
  <si>
    <t>仙台三</t>
    <rPh sb="0" eb="2">
      <t>センダイ</t>
    </rPh>
    <rPh sb="2" eb="3">
      <t>3</t>
    </rPh>
    <phoneticPr fontId="1"/>
  </si>
  <si>
    <t>宮城県宮城第一高等学校</t>
    <rPh sb="3" eb="5">
      <t>ミヤギ</t>
    </rPh>
    <phoneticPr fontId="1"/>
  </si>
  <si>
    <t>宮城一</t>
    <rPh sb="0" eb="2">
      <t>ミヤギ</t>
    </rPh>
    <rPh sb="2" eb="3">
      <t>1</t>
    </rPh>
    <phoneticPr fontId="1"/>
  </si>
  <si>
    <t>仙台向山</t>
    <rPh sb="0" eb="2">
      <t>センダイ</t>
    </rPh>
    <rPh sb="2" eb="4">
      <t>ムカイヤマ</t>
    </rPh>
    <phoneticPr fontId="1"/>
  </si>
  <si>
    <t>仙台南</t>
    <rPh sb="0" eb="2">
      <t>センダイ</t>
    </rPh>
    <rPh sb="2" eb="3">
      <t>ミナミ</t>
    </rPh>
    <phoneticPr fontId="1"/>
  </si>
  <si>
    <t>仙台東</t>
    <rPh sb="0" eb="2">
      <t>センダイ</t>
    </rPh>
    <rPh sb="2" eb="3">
      <t>ヒガシ</t>
    </rPh>
    <phoneticPr fontId="1"/>
  </si>
  <si>
    <t>泉</t>
    <rPh sb="0" eb="1">
      <t>イズミ</t>
    </rPh>
    <phoneticPr fontId="1"/>
  </si>
  <si>
    <t>泉館山</t>
    <rPh sb="0" eb="1">
      <t>イズミ</t>
    </rPh>
    <rPh sb="1" eb="3">
      <t>タテヤマ</t>
    </rPh>
    <phoneticPr fontId="1"/>
  </si>
  <si>
    <t>多賀城</t>
    <rPh sb="0" eb="3">
      <t>タガジョウ</t>
    </rPh>
    <phoneticPr fontId="1"/>
  </si>
  <si>
    <t>黒川</t>
    <rPh sb="0" eb="2">
      <t>クロカワ</t>
    </rPh>
    <phoneticPr fontId="1"/>
  </si>
  <si>
    <t>仙台市立仙台高等学校</t>
    <rPh sb="0" eb="2">
      <t>センダイ</t>
    </rPh>
    <rPh sb="2" eb="4">
      <t>シリツ</t>
    </rPh>
    <phoneticPr fontId="1"/>
  </si>
  <si>
    <t>仙台</t>
    <rPh sb="0" eb="2">
      <t>センダイ</t>
    </rPh>
    <phoneticPr fontId="1"/>
  </si>
  <si>
    <t>仙台市立仙台商業高等学校</t>
    <rPh sb="0" eb="2">
      <t>センダイ</t>
    </rPh>
    <rPh sb="2" eb="4">
      <t>シリツ</t>
    </rPh>
    <phoneticPr fontId="1"/>
  </si>
  <si>
    <t>仙台商</t>
    <rPh sb="0" eb="2">
      <t>センダイ</t>
    </rPh>
    <rPh sb="2" eb="3">
      <t>ショウ</t>
    </rPh>
    <phoneticPr fontId="1"/>
  </si>
  <si>
    <t>東北学院</t>
    <rPh sb="0" eb="2">
      <t>トウホク</t>
    </rPh>
    <rPh sb="2" eb="4">
      <t>ガクイン</t>
    </rPh>
    <phoneticPr fontId="1"/>
  </si>
  <si>
    <t>学院榴ヶ岡</t>
    <rPh sb="0" eb="2">
      <t>ガクイン</t>
    </rPh>
    <phoneticPr fontId="1"/>
  </si>
  <si>
    <t>仙台育英</t>
    <rPh sb="0" eb="2">
      <t>センダイ</t>
    </rPh>
    <rPh sb="2" eb="4">
      <t>イクエイ</t>
    </rPh>
    <phoneticPr fontId="1"/>
  </si>
  <si>
    <t>東北</t>
    <rPh sb="0" eb="2">
      <t>トウホク</t>
    </rPh>
    <phoneticPr fontId="1"/>
  </si>
  <si>
    <t>仙台城南高等学校</t>
    <rPh sb="0" eb="2">
      <t>センダイ</t>
    </rPh>
    <rPh sb="2" eb="4">
      <t>ジョウナン</t>
    </rPh>
    <rPh sb="4" eb="6">
      <t>コウトウ</t>
    </rPh>
    <rPh sb="6" eb="8">
      <t>ガッコウ</t>
    </rPh>
    <phoneticPr fontId="1"/>
  </si>
  <si>
    <t>仙台城南</t>
    <rPh sb="0" eb="2">
      <t>センダイ</t>
    </rPh>
    <rPh sb="2" eb="4">
      <t>ジョウナン</t>
    </rPh>
    <phoneticPr fontId="1"/>
  </si>
  <si>
    <t>宮城学院</t>
    <rPh sb="0" eb="2">
      <t>ミヤギ</t>
    </rPh>
    <rPh sb="2" eb="4">
      <t>ガクイン</t>
    </rPh>
    <phoneticPr fontId="1"/>
  </si>
  <si>
    <t>名取北</t>
    <rPh sb="0" eb="2">
      <t>ナトリ</t>
    </rPh>
    <rPh sb="2" eb="3">
      <t>キタ</t>
    </rPh>
    <phoneticPr fontId="1"/>
  </si>
  <si>
    <t>気仙沼</t>
    <rPh sb="0" eb="3">
      <t>ケセンヌマ</t>
    </rPh>
    <phoneticPr fontId="1"/>
  </si>
  <si>
    <t>富谷</t>
    <rPh sb="0" eb="2">
      <t>トミヤ</t>
    </rPh>
    <phoneticPr fontId="1"/>
  </si>
  <si>
    <t>気仙沼向洋</t>
    <rPh sb="0" eb="3">
      <t>ケセンヌマ</t>
    </rPh>
    <rPh sb="3" eb="4">
      <t>ム</t>
    </rPh>
    <rPh sb="4" eb="5">
      <t>ヨウ</t>
    </rPh>
    <phoneticPr fontId="1"/>
  </si>
  <si>
    <t>中新田</t>
    <rPh sb="0" eb="3">
      <t>ナカニイダ</t>
    </rPh>
    <phoneticPr fontId="1"/>
  </si>
  <si>
    <t>仙台高等専門学校名取キャンパス</t>
    <rPh sb="0" eb="2">
      <t>センダイ</t>
    </rPh>
    <rPh sb="8" eb="10">
      <t>ナト</t>
    </rPh>
    <phoneticPr fontId="1"/>
  </si>
  <si>
    <t>仙台高専名取</t>
    <rPh sb="0" eb="2">
      <t>センダイ</t>
    </rPh>
    <rPh sb="2" eb="3">
      <t>コウ</t>
    </rPh>
    <rPh sb="3" eb="4">
      <t>セン</t>
    </rPh>
    <rPh sb="4" eb="6">
      <t>ナトリ</t>
    </rPh>
    <phoneticPr fontId="1"/>
  </si>
  <si>
    <t>利府</t>
    <rPh sb="0" eb="2">
      <t>リフ</t>
    </rPh>
    <phoneticPr fontId="1"/>
  </si>
  <si>
    <t>聖和</t>
    <rPh sb="0" eb="2">
      <t>セイワ</t>
    </rPh>
    <phoneticPr fontId="1"/>
  </si>
  <si>
    <t>白百合</t>
    <rPh sb="0" eb="3">
      <t>シラユリ</t>
    </rPh>
    <phoneticPr fontId="1"/>
  </si>
  <si>
    <t>宮城県石巻高等学校</t>
    <rPh sb="0" eb="3">
      <t>ミヤギケン</t>
    </rPh>
    <rPh sb="3" eb="5">
      <t>イシノマキ</t>
    </rPh>
    <rPh sb="5" eb="7">
      <t>コウトウ</t>
    </rPh>
    <rPh sb="7" eb="9">
      <t>ガッコウ</t>
    </rPh>
    <phoneticPr fontId="1"/>
  </si>
  <si>
    <t>石巻</t>
    <rPh sb="0" eb="2">
      <t>イシノマキ</t>
    </rPh>
    <phoneticPr fontId="1"/>
  </si>
  <si>
    <t>宮城県仙台二華高等学校</t>
    <rPh sb="0" eb="3">
      <t>ミヤギケン</t>
    </rPh>
    <rPh sb="3" eb="5">
      <t>センダイ</t>
    </rPh>
    <rPh sb="5" eb="6">
      <t>ニ</t>
    </rPh>
    <rPh sb="6" eb="7">
      <t>ハナ</t>
    </rPh>
    <rPh sb="7" eb="9">
      <t>コウトウ</t>
    </rPh>
    <rPh sb="9" eb="11">
      <t>ガッコウ</t>
    </rPh>
    <phoneticPr fontId="7"/>
  </si>
  <si>
    <t>仙台二華</t>
    <rPh sb="0" eb="2">
      <t>センダイ</t>
    </rPh>
    <rPh sb="2" eb="3">
      <t>ニ</t>
    </rPh>
    <rPh sb="3" eb="4">
      <t>ハナ</t>
    </rPh>
    <phoneticPr fontId="7"/>
  </si>
  <si>
    <t>宮城県蔵王高等学校</t>
    <rPh sb="0" eb="3">
      <t>ミヤギケン</t>
    </rPh>
    <rPh sb="3" eb="5">
      <t>ザオウ</t>
    </rPh>
    <rPh sb="5" eb="7">
      <t>コウトウ</t>
    </rPh>
    <rPh sb="7" eb="9">
      <t>ガッコウ</t>
    </rPh>
    <phoneticPr fontId="7"/>
  </si>
  <si>
    <t>蔵王</t>
    <rPh sb="0" eb="2">
      <t>ザオウ</t>
    </rPh>
    <phoneticPr fontId="7"/>
  </si>
  <si>
    <t>１．　参加申込選手</t>
    <rPh sb="3" eb="5">
      <t>サンカ</t>
    </rPh>
    <rPh sb="5" eb="7">
      <t>モウシコミ</t>
    </rPh>
    <rPh sb="7" eb="9">
      <t>センシュ</t>
    </rPh>
    <phoneticPr fontId="1"/>
  </si>
  <si>
    <t>シングルスのPランキングの順位</t>
    <rPh sb="13" eb="15">
      <t>ジュンイ</t>
    </rPh>
    <phoneticPr fontId="1"/>
  </si>
  <si>
    <t>ランキング</t>
    <phoneticPr fontId="1"/>
  </si>
  <si>
    <t>令和６年度　宮城県高体連テニス専門部　冬季強化大会　申込書</t>
    <rPh sb="0" eb="2">
      <t>レイワ</t>
    </rPh>
    <rPh sb="3" eb="5">
      <t>ネンド</t>
    </rPh>
    <rPh sb="4" eb="5">
      <t>ド</t>
    </rPh>
    <rPh sb="5" eb="7">
      <t>ヘイネンド</t>
    </rPh>
    <rPh sb="6" eb="9">
      <t>ミヤギケン</t>
    </rPh>
    <rPh sb="9" eb="10">
      <t>タカ</t>
    </rPh>
    <rPh sb="10" eb="11">
      <t>カラダ</t>
    </rPh>
    <rPh sb="11" eb="12">
      <t>レン</t>
    </rPh>
    <rPh sb="15" eb="17">
      <t>センモン</t>
    </rPh>
    <rPh sb="17" eb="18">
      <t>ブ</t>
    </rPh>
    <rPh sb="19" eb="21">
      <t>トウキ</t>
    </rPh>
    <rPh sb="21" eb="23">
      <t>キョウカ</t>
    </rPh>
    <rPh sb="23" eb="25">
      <t>タイカイ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</si>
</sst>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  <xf numFmtId="58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3" fillId="0" borderId="2" xfId="1" applyBorder="1">
      <alignment vertical="center"/>
    </xf>
    <xf numFmtId="0" fontId="8" fillId="2" borderId="0" xfId="0" applyFont="1" applyFill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6</xdr:row>
      <xdr:rowOff>95250</xdr:rowOff>
    </xdr:from>
    <xdr:to>
      <xdr:col>2</xdr:col>
      <xdr:colOff>504825</xdr:colOff>
      <xdr:row>7</xdr:row>
      <xdr:rowOff>114300</xdr:rowOff>
    </xdr:to>
    <xdr:sp macro="" textlink="">
      <xdr:nvSpPr>
        <xdr:cNvPr id="1095" name="Line 4">
          <a:extLst>
            <a:ext uri="{FF2B5EF4-FFF2-40B4-BE49-F238E27FC236}">
              <a16:creationId xmlns:a16="http://schemas.microsoft.com/office/drawing/2014/main" id="{0548FEED-4E6F-941D-2AB0-F1EB81BE6517}"/>
            </a:ext>
          </a:extLst>
        </xdr:cNvPr>
        <xdr:cNvSpPr>
          <a:spLocks noChangeShapeType="1"/>
        </xdr:cNvSpPr>
      </xdr:nvSpPr>
      <xdr:spPr bwMode="auto">
        <a:xfrm flipV="1">
          <a:off x="1133475" y="17430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sm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180975</xdr:colOff>
      <xdr:row>6</xdr:row>
      <xdr:rowOff>47625</xdr:rowOff>
    </xdr:from>
    <xdr:to>
      <xdr:col>10</xdr:col>
      <xdr:colOff>180975</xdr:colOff>
      <xdr:row>7</xdr:row>
      <xdr:rowOff>66675</xdr:rowOff>
    </xdr:to>
    <xdr:sp macro="" textlink="">
      <xdr:nvSpPr>
        <xdr:cNvPr id="1096" name="Line 4">
          <a:extLst>
            <a:ext uri="{FF2B5EF4-FFF2-40B4-BE49-F238E27FC236}">
              <a16:creationId xmlns:a16="http://schemas.microsoft.com/office/drawing/2014/main" id="{874DDD8C-0900-7CF0-D1B7-68C0E7F0113F}"/>
            </a:ext>
          </a:extLst>
        </xdr:cNvPr>
        <xdr:cNvSpPr>
          <a:spLocks noChangeShapeType="1"/>
        </xdr:cNvSpPr>
      </xdr:nvSpPr>
      <xdr:spPr bwMode="auto">
        <a:xfrm flipV="1">
          <a:off x="5105400" y="16954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sm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Normal="100" workbookViewId="0">
      <selection activeCell="G12" sqref="G12"/>
    </sheetView>
  </sheetViews>
  <sheetFormatPr defaultRowHeight="13.2" x14ac:dyDescent="0.2"/>
  <cols>
    <col min="1" max="1" width="4.33203125" customWidth="1"/>
    <col min="2" max="2" width="3.88671875" customWidth="1"/>
    <col min="4" max="4" width="2" customWidth="1"/>
    <col min="8" max="9" width="8.33203125" customWidth="1"/>
    <col min="10" max="10" width="1.6640625" customWidth="1"/>
    <col min="11" max="11" width="3.77734375" customWidth="1"/>
    <col min="12" max="12" width="1.44140625" customWidth="1"/>
    <col min="14" max="14" width="11.88671875" customWidth="1"/>
  </cols>
  <sheetData>
    <row r="1" spans="1:14" ht="27.75" customHeight="1" x14ac:dyDescent="0.2">
      <c r="A1" s="15" t="s">
        <v>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4" ht="27.75" customHeight="1" x14ac:dyDescent="0.2">
      <c r="A3" s="20" t="s">
        <v>92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5" spans="1:14" ht="21" customHeight="1" x14ac:dyDescent="0.2">
      <c r="J5" s="8"/>
    </row>
    <row r="7" spans="1:14" x14ac:dyDescent="0.2">
      <c r="C7" t="s">
        <v>31</v>
      </c>
      <c r="I7" t="s">
        <v>38</v>
      </c>
      <c r="K7" t="s">
        <v>33</v>
      </c>
    </row>
    <row r="8" spans="1:14" ht="27" customHeight="1" x14ac:dyDescent="0.2">
      <c r="A8" t="s">
        <v>0</v>
      </c>
      <c r="B8" t="s">
        <v>1</v>
      </c>
      <c r="C8" s="1"/>
      <c r="E8" s="23" t="str">
        <f>IF($C$8&lt;&gt;0,VLOOKUP($C$8,学校名一覧!$A$1:$C$39,2),"")</f>
        <v/>
      </c>
      <c r="F8" s="23"/>
      <c r="G8" s="23"/>
      <c r="H8" s="2"/>
      <c r="I8" s="1" t="str">
        <f>IF($C$8&lt;&gt;0,VLOOKUP($C$8,学校名一覧!$A$1:$C$39,3),"")</f>
        <v/>
      </c>
      <c r="K8" s="1"/>
      <c r="M8" s="4" t="str">
        <f>IF(K8=1,"男子",IF(K8=2,"女子",""))</f>
        <v/>
      </c>
    </row>
    <row r="10" spans="1:14" ht="27" customHeight="1" x14ac:dyDescent="0.2">
      <c r="A10" t="s">
        <v>32</v>
      </c>
      <c r="C10" s="24"/>
      <c r="D10" s="24"/>
      <c r="E10" s="24"/>
      <c r="F10" s="24"/>
      <c r="G10" s="5"/>
      <c r="H10" s="5" t="s">
        <v>44</v>
      </c>
      <c r="I10" s="24"/>
      <c r="J10" s="24"/>
      <c r="K10" s="24"/>
      <c r="L10" s="24"/>
      <c r="M10" s="24"/>
      <c r="N10" s="24"/>
    </row>
    <row r="11" spans="1:14" ht="27.75" customHeight="1" x14ac:dyDescent="0.2">
      <c r="E11" t="s">
        <v>47</v>
      </c>
      <c r="M11" t="s">
        <v>46</v>
      </c>
    </row>
    <row r="12" spans="1:14" ht="27.75" customHeight="1" x14ac:dyDescent="0.2"/>
    <row r="13" spans="1:14" x14ac:dyDescent="0.2">
      <c r="A13" t="s">
        <v>89</v>
      </c>
    </row>
    <row r="15" spans="1:14" ht="36" customHeight="1" x14ac:dyDescent="0.2">
      <c r="B15" s="3" t="s">
        <v>34</v>
      </c>
      <c r="C15" s="29" t="s">
        <v>35</v>
      </c>
      <c r="D15" s="29"/>
      <c r="E15" s="29"/>
      <c r="F15" s="29"/>
      <c r="G15" s="6" t="s">
        <v>36</v>
      </c>
      <c r="H15" s="25" t="s">
        <v>37</v>
      </c>
      <c r="I15" s="25"/>
      <c r="J15" s="25"/>
      <c r="K15" s="25"/>
      <c r="L15" s="25"/>
      <c r="M15" s="26"/>
      <c r="N15" s="16" t="s">
        <v>90</v>
      </c>
    </row>
    <row r="16" spans="1:14" ht="27" customHeight="1" x14ac:dyDescent="0.2">
      <c r="B16" s="3">
        <v>1</v>
      </c>
      <c r="C16" s="17"/>
      <c r="D16" s="18"/>
      <c r="E16" s="18"/>
      <c r="F16" s="19"/>
      <c r="G16" s="3"/>
      <c r="H16" s="26"/>
      <c r="I16" s="27"/>
      <c r="J16" s="27"/>
      <c r="K16" s="27"/>
      <c r="L16" s="27"/>
      <c r="M16" s="27"/>
      <c r="N16" s="3"/>
    </row>
    <row r="17" spans="2:14" ht="27" customHeight="1" x14ac:dyDescent="0.2">
      <c r="B17" s="3">
        <v>2</v>
      </c>
      <c r="C17" s="28"/>
      <c r="D17" s="28"/>
      <c r="E17" s="28"/>
      <c r="F17" s="28"/>
      <c r="G17" s="3"/>
      <c r="H17" s="26"/>
      <c r="I17" s="27"/>
      <c r="J17" s="27"/>
      <c r="K17" s="27"/>
      <c r="L17" s="27"/>
      <c r="M17" s="27"/>
      <c r="N17" s="3"/>
    </row>
    <row r="18" spans="2:14" ht="27" customHeight="1" x14ac:dyDescent="0.2">
      <c r="B18" s="3">
        <v>3</v>
      </c>
      <c r="C18" s="17"/>
      <c r="D18" s="18"/>
      <c r="E18" s="18"/>
      <c r="F18" s="19"/>
      <c r="G18" s="3"/>
      <c r="H18" s="26"/>
      <c r="I18" s="27"/>
      <c r="J18" s="27"/>
      <c r="K18" s="27"/>
      <c r="L18" s="27"/>
      <c r="M18" s="27"/>
      <c r="N18" s="3"/>
    </row>
    <row r="19" spans="2:14" ht="27" customHeight="1" x14ac:dyDescent="0.2">
      <c r="B19" s="3">
        <v>4</v>
      </c>
      <c r="C19" s="17"/>
      <c r="D19" s="18"/>
      <c r="E19" s="18"/>
      <c r="F19" s="19"/>
      <c r="G19" s="3"/>
      <c r="H19" s="26"/>
      <c r="I19" s="27"/>
      <c r="J19" s="27"/>
      <c r="K19" s="27"/>
      <c r="L19" s="27"/>
      <c r="M19" s="27"/>
      <c r="N19" s="3"/>
    </row>
    <row r="20" spans="2:14" ht="27" customHeight="1" x14ac:dyDescent="0.2">
      <c r="B20" s="3">
        <v>5</v>
      </c>
      <c r="C20" s="28"/>
      <c r="D20" s="28"/>
      <c r="E20" s="28"/>
      <c r="F20" s="28"/>
      <c r="G20" s="3"/>
      <c r="H20" s="26"/>
      <c r="I20" s="27"/>
      <c r="J20" s="27"/>
      <c r="K20" s="27"/>
      <c r="L20" s="27"/>
      <c r="M20" s="27"/>
      <c r="N20" s="3"/>
    </row>
    <row r="21" spans="2:14" ht="27" customHeight="1" x14ac:dyDescent="0.2">
      <c r="B21" s="3">
        <v>6</v>
      </c>
      <c r="C21" s="17"/>
      <c r="D21" s="18"/>
      <c r="E21" s="18"/>
      <c r="F21" s="19"/>
      <c r="G21" s="3"/>
      <c r="H21" s="26"/>
      <c r="I21" s="27"/>
      <c r="J21" s="27"/>
      <c r="K21" s="27"/>
      <c r="L21" s="27"/>
      <c r="M21" s="27"/>
      <c r="N21" s="3"/>
    </row>
    <row r="22" spans="2:14" ht="27" customHeight="1" x14ac:dyDescent="0.2">
      <c r="B22" s="3">
        <v>7</v>
      </c>
      <c r="C22" s="17"/>
      <c r="D22" s="18"/>
      <c r="E22" s="18"/>
      <c r="F22" s="19"/>
      <c r="G22" s="3"/>
      <c r="H22" s="26"/>
      <c r="I22" s="27"/>
      <c r="J22" s="27"/>
      <c r="K22" s="27"/>
      <c r="L22" s="27"/>
      <c r="M22" s="27"/>
      <c r="N22" s="3"/>
    </row>
    <row r="24" spans="2:14" x14ac:dyDescent="0.2">
      <c r="B24" s="7"/>
    </row>
    <row r="25" spans="2:14" ht="14.4" x14ac:dyDescent="0.2">
      <c r="B25" s="30" t="s">
        <v>42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2:14" ht="14.4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2:14" ht="14.4" x14ac:dyDescent="0.2">
      <c r="B27" s="30" t="s">
        <v>43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2:14" ht="14.4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2:14" ht="14.4" x14ac:dyDescent="0.2">
      <c r="B29" s="9" t="s">
        <v>48</v>
      </c>
      <c r="C29" s="10"/>
    </row>
    <row r="30" spans="2:14" ht="14.4" x14ac:dyDescent="0.2">
      <c r="B30" s="10" t="s">
        <v>49</v>
      </c>
      <c r="C30" s="10"/>
    </row>
    <row r="33" spans="2:2" x14ac:dyDescent="0.2">
      <c r="B33" s="11"/>
    </row>
  </sheetData>
  <mergeCells count="22">
    <mergeCell ref="B25:N25"/>
    <mergeCell ref="B27:N27"/>
    <mergeCell ref="C18:F18"/>
    <mergeCell ref="C19:F19"/>
    <mergeCell ref="C20:F20"/>
    <mergeCell ref="C21:F21"/>
    <mergeCell ref="C22:F22"/>
    <mergeCell ref="A3:N3"/>
    <mergeCell ref="E8:G8"/>
    <mergeCell ref="C10:F10"/>
    <mergeCell ref="I10:N10"/>
    <mergeCell ref="C16:F16"/>
    <mergeCell ref="H15:M15"/>
    <mergeCell ref="H16:M16"/>
    <mergeCell ref="H17:M17"/>
    <mergeCell ref="H18:M18"/>
    <mergeCell ref="H19:M19"/>
    <mergeCell ref="H20:M20"/>
    <mergeCell ref="H21:M21"/>
    <mergeCell ref="H22:M22"/>
    <mergeCell ref="C17:F17"/>
    <mergeCell ref="C15:F15"/>
  </mergeCells>
  <phoneticPr fontId="1"/>
  <pageMargins left="0.43307086614173229" right="0.43307086614173229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F3" sqref="F3"/>
    </sheetView>
  </sheetViews>
  <sheetFormatPr defaultRowHeight="13.2" x14ac:dyDescent="0.2"/>
  <cols>
    <col min="2" max="2" width="16.6640625" customWidth="1"/>
    <col min="3" max="3" width="6.6640625" customWidth="1"/>
    <col min="5" max="5" width="25.6640625" customWidth="1"/>
  </cols>
  <sheetData>
    <row r="1" spans="1:6" x14ac:dyDescent="0.2">
      <c r="A1" t="s">
        <v>34</v>
      </c>
      <c r="B1" t="s">
        <v>35</v>
      </c>
      <c r="C1" t="s">
        <v>36</v>
      </c>
      <c r="D1" t="s">
        <v>0</v>
      </c>
      <c r="E1" t="s">
        <v>37</v>
      </c>
      <c r="F1" t="s">
        <v>91</v>
      </c>
    </row>
    <row r="2" spans="1:6" x14ac:dyDescent="0.2">
      <c r="A2">
        <f>申込書!B16</f>
        <v>1</v>
      </c>
      <c r="B2">
        <f>申込書!C16</f>
        <v>0</v>
      </c>
      <c r="C2">
        <f>申込書!G16</f>
        <v>0</v>
      </c>
      <c r="D2" t="str">
        <f>申込書!$I$8</f>
        <v/>
      </c>
      <c r="E2">
        <f>申込書!H16</f>
        <v>0</v>
      </c>
      <c r="F2">
        <f>申込書!N16</f>
        <v>0</v>
      </c>
    </row>
    <row r="3" spans="1:6" x14ac:dyDescent="0.2">
      <c r="A3">
        <f>申込書!B17</f>
        <v>2</v>
      </c>
      <c r="B3">
        <f>申込書!C17</f>
        <v>0</v>
      </c>
      <c r="C3">
        <f>申込書!G17</f>
        <v>0</v>
      </c>
      <c r="D3" t="str">
        <f>申込書!$I$8</f>
        <v/>
      </c>
      <c r="E3">
        <f>申込書!H17</f>
        <v>0</v>
      </c>
      <c r="F3">
        <f>申込書!N17</f>
        <v>0</v>
      </c>
    </row>
    <row r="4" spans="1:6" x14ac:dyDescent="0.2">
      <c r="A4">
        <f>申込書!B18</f>
        <v>3</v>
      </c>
      <c r="B4">
        <f>申込書!C18</f>
        <v>0</v>
      </c>
      <c r="C4">
        <f>申込書!G18</f>
        <v>0</v>
      </c>
      <c r="D4" t="str">
        <f>申込書!$I$8</f>
        <v/>
      </c>
      <c r="E4">
        <f>申込書!H18</f>
        <v>0</v>
      </c>
      <c r="F4">
        <f>申込書!N18</f>
        <v>0</v>
      </c>
    </row>
    <row r="5" spans="1:6" x14ac:dyDescent="0.2">
      <c r="A5">
        <f>申込書!B19</f>
        <v>4</v>
      </c>
      <c r="B5">
        <f>申込書!C19</f>
        <v>0</v>
      </c>
      <c r="C5">
        <f>申込書!G19</f>
        <v>0</v>
      </c>
      <c r="D5" t="str">
        <f>申込書!$I$8</f>
        <v/>
      </c>
      <c r="E5">
        <f>申込書!H19</f>
        <v>0</v>
      </c>
      <c r="F5">
        <f>申込書!N19</f>
        <v>0</v>
      </c>
    </row>
    <row r="6" spans="1:6" x14ac:dyDescent="0.2">
      <c r="A6">
        <f>申込書!B20</f>
        <v>5</v>
      </c>
      <c r="B6">
        <f>申込書!C20</f>
        <v>0</v>
      </c>
      <c r="C6">
        <f>申込書!G20</f>
        <v>0</v>
      </c>
      <c r="D6" t="str">
        <f>申込書!$I$8</f>
        <v/>
      </c>
      <c r="E6">
        <f>申込書!H20</f>
        <v>0</v>
      </c>
      <c r="F6">
        <f>申込書!N20</f>
        <v>0</v>
      </c>
    </row>
    <row r="7" spans="1:6" x14ac:dyDescent="0.2">
      <c r="A7">
        <f>申込書!B21</f>
        <v>6</v>
      </c>
      <c r="B7">
        <f>申込書!C21</f>
        <v>0</v>
      </c>
      <c r="C7">
        <f>申込書!G21</f>
        <v>0</v>
      </c>
      <c r="D7" t="str">
        <f>申込書!$I$8</f>
        <v/>
      </c>
      <c r="E7">
        <f>申込書!H21</f>
        <v>0</v>
      </c>
      <c r="F7">
        <f>申込書!N21</f>
        <v>0</v>
      </c>
    </row>
    <row r="8" spans="1:6" x14ac:dyDescent="0.2">
      <c r="A8">
        <f>申込書!B22</f>
        <v>7</v>
      </c>
      <c r="B8">
        <f>申込書!C22</f>
        <v>0</v>
      </c>
      <c r="C8">
        <f>申込書!G22</f>
        <v>0</v>
      </c>
      <c r="D8" t="str">
        <f>申込書!$I$8</f>
        <v/>
      </c>
      <c r="E8">
        <f>申込書!H22</f>
        <v>0</v>
      </c>
      <c r="F8">
        <f>申込書!N22</f>
        <v>0</v>
      </c>
    </row>
  </sheetData>
  <phoneticPr fontId="1"/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B41" sqref="B41"/>
    </sheetView>
  </sheetViews>
  <sheetFormatPr defaultRowHeight="13.2" x14ac:dyDescent="0.2"/>
  <cols>
    <col min="1" max="1" width="5.21875" bestFit="1" customWidth="1"/>
    <col min="2" max="2" width="30.77734375" bestFit="1" customWidth="1"/>
    <col min="3" max="3" width="13" bestFit="1" customWidth="1"/>
  </cols>
  <sheetData>
    <row r="1" spans="1:3" x14ac:dyDescent="0.2">
      <c r="A1" s="3" t="s">
        <v>2</v>
      </c>
      <c r="B1" s="3" t="s">
        <v>3</v>
      </c>
      <c r="C1" s="3" t="s">
        <v>4</v>
      </c>
    </row>
    <row r="2" spans="1:3" x14ac:dyDescent="0.2">
      <c r="A2" s="14">
        <v>1</v>
      </c>
      <c r="B2" s="14" t="s">
        <v>5</v>
      </c>
      <c r="C2" s="14" t="s">
        <v>50</v>
      </c>
    </row>
    <row r="3" spans="1:3" x14ac:dyDescent="0.2">
      <c r="A3" s="14">
        <v>2</v>
      </c>
      <c r="B3" s="14" t="s">
        <v>6</v>
      </c>
      <c r="C3" s="14" t="s">
        <v>51</v>
      </c>
    </row>
    <row r="4" spans="1:3" x14ac:dyDescent="0.2">
      <c r="A4" s="14">
        <v>3</v>
      </c>
      <c r="B4" s="14" t="s">
        <v>7</v>
      </c>
      <c r="C4" s="14" t="s">
        <v>52</v>
      </c>
    </row>
    <row r="5" spans="1:3" x14ac:dyDescent="0.2">
      <c r="A5" s="14">
        <v>4</v>
      </c>
      <c r="B5" s="14" t="s">
        <v>53</v>
      </c>
      <c r="C5" s="14" t="s">
        <v>54</v>
      </c>
    </row>
    <row r="6" spans="1:3" x14ac:dyDescent="0.2">
      <c r="A6" s="14">
        <v>5</v>
      </c>
      <c r="B6" s="14" t="s">
        <v>8</v>
      </c>
      <c r="C6" s="14" t="s">
        <v>55</v>
      </c>
    </row>
    <row r="7" spans="1:3" x14ac:dyDescent="0.2">
      <c r="A7" s="14">
        <v>6</v>
      </c>
      <c r="B7" s="14" t="s">
        <v>9</v>
      </c>
      <c r="C7" s="14" t="s">
        <v>56</v>
      </c>
    </row>
    <row r="8" spans="1:3" x14ac:dyDescent="0.2">
      <c r="A8" s="14">
        <v>7</v>
      </c>
      <c r="B8" s="14" t="s">
        <v>10</v>
      </c>
      <c r="C8" s="14" t="s">
        <v>57</v>
      </c>
    </row>
    <row r="9" spans="1:3" x14ac:dyDescent="0.2">
      <c r="A9" s="14">
        <v>8</v>
      </c>
      <c r="B9" s="14" t="s">
        <v>11</v>
      </c>
      <c r="C9" s="14" t="s">
        <v>58</v>
      </c>
    </row>
    <row r="10" spans="1:3" x14ac:dyDescent="0.2">
      <c r="A10" s="14">
        <v>9</v>
      </c>
      <c r="B10" s="14" t="s">
        <v>12</v>
      </c>
      <c r="C10" s="14" t="s">
        <v>59</v>
      </c>
    </row>
    <row r="11" spans="1:3" x14ac:dyDescent="0.2">
      <c r="A11" s="14">
        <v>10</v>
      </c>
      <c r="B11" s="14" t="s">
        <v>13</v>
      </c>
      <c r="C11" s="14" t="s">
        <v>60</v>
      </c>
    </row>
    <row r="12" spans="1:3" x14ac:dyDescent="0.2">
      <c r="A12" s="14">
        <v>11</v>
      </c>
      <c r="B12" s="14" t="s">
        <v>14</v>
      </c>
      <c r="C12" s="14" t="s">
        <v>61</v>
      </c>
    </row>
    <row r="13" spans="1:3" x14ac:dyDescent="0.2">
      <c r="A13" s="14">
        <v>12</v>
      </c>
      <c r="B13" s="14" t="s">
        <v>62</v>
      </c>
      <c r="C13" s="14" t="s">
        <v>63</v>
      </c>
    </row>
    <row r="14" spans="1:3" x14ac:dyDescent="0.2">
      <c r="A14" s="14">
        <v>13</v>
      </c>
      <c r="B14" s="14" t="s">
        <v>64</v>
      </c>
      <c r="C14" s="14" t="s">
        <v>65</v>
      </c>
    </row>
    <row r="15" spans="1:3" x14ac:dyDescent="0.2">
      <c r="A15" s="14">
        <v>14</v>
      </c>
      <c r="B15" s="14" t="s">
        <v>15</v>
      </c>
      <c r="C15" s="14" t="s">
        <v>66</v>
      </c>
    </row>
    <row r="16" spans="1:3" x14ac:dyDescent="0.2">
      <c r="A16" s="14">
        <v>15</v>
      </c>
      <c r="B16" s="14" t="s">
        <v>16</v>
      </c>
      <c r="C16" s="14" t="s">
        <v>67</v>
      </c>
    </row>
    <row r="17" spans="1:3" x14ac:dyDescent="0.2">
      <c r="A17" s="14">
        <v>16</v>
      </c>
      <c r="B17" s="14" t="s">
        <v>17</v>
      </c>
      <c r="C17" s="14" t="s">
        <v>68</v>
      </c>
    </row>
    <row r="18" spans="1:3" x14ac:dyDescent="0.2">
      <c r="A18" s="14">
        <v>17</v>
      </c>
      <c r="B18" s="14" t="s">
        <v>18</v>
      </c>
      <c r="C18" s="14" t="s">
        <v>69</v>
      </c>
    </row>
    <row r="19" spans="1:3" x14ac:dyDescent="0.2">
      <c r="A19" s="14">
        <v>18</v>
      </c>
      <c r="B19" s="14" t="s">
        <v>70</v>
      </c>
      <c r="C19" s="14" t="s">
        <v>71</v>
      </c>
    </row>
    <row r="20" spans="1:3" x14ac:dyDescent="0.2">
      <c r="A20" s="14">
        <v>19</v>
      </c>
      <c r="B20" s="14" t="s">
        <v>19</v>
      </c>
      <c r="C20" s="14" t="s">
        <v>72</v>
      </c>
    </row>
    <row r="21" spans="1:3" x14ac:dyDescent="0.2">
      <c r="A21" s="14">
        <v>20</v>
      </c>
      <c r="B21" s="14" t="s">
        <v>20</v>
      </c>
      <c r="C21" s="14" t="s">
        <v>73</v>
      </c>
    </row>
    <row r="22" spans="1:3" x14ac:dyDescent="0.2">
      <c r="A22" s="14">
        <v>21</v>
      </c>
      <c r="B22" s="14" t="s">
        <v>21</v>
      </c>
      <c r="C22" s="14" t="s">
        <v>39</v>
      </c>
    </row>
    <row r="23" spans="1:3" x14ac:dyDescent="0.2">
      <c r="A23" s="14">
        <v>22</v>
      </c>
      <c r="B23" s="14" t="s">
        <v>22</v>
      </c>
      <c r="C23" s="14" t="s">
        <v>74</v>
      </c>
    </row>
    <row r="24" spans="1:3" x14ac:dyDescent="0.2">
      <c r="A24" s="14">
        <v>23</v>
      </c>
      <c r="B24" s="14" t="s">
        <v>23</v>
      </c>
      <c r="C24" s="14" t="s">
        <v>40</v>
      </c>
    </row>
    <row r="25" spans="1:3" x14ac:dyDescent="0.2">
      <c r="A25" s="14">
        <v>24</v>
      </c>
      <c r="B25" s="14" t="s">
        <v>24</v>
      </c>
      <c r="C25" s="14" t="s">
        <v>75</v>
      </c>
    </row>
    <row r="26" spans="1:3" x14ac:dyDescent="0.2">
      <c r="A26" s="14">
        <v>25</v>
      </c>
      <c r="B26" s="14" t="s">
        <v>25</v>
      </c>
      <c r="C26" s="14" t="s">
        <v>76</v>
      </c>
    </row>
    <row r="27" spans="1:3" x14ac:dyDescent="0.2">
      <c r="A27" s="14">
        <v>26</v>
      </c>
      <c r="B27" s="14" t="s">
        <v>26</v>
      </c>
      <c r="C27" s="14" t="s">
        <v>77</v>
      </c>
    </row>
    <row r="28" spans="1:3" x14ac:dyDescent="0.2">
      <c r="A28" s="14">
        <v>27</v>
      </c>
      <c r="B28" s="14" t="s">
        <v>27</v>
      </c>
      <c r="C28" s="14" t="s">
        <v>41</v>
      </c>
    </row>
    <row r="29" spans="1:3" x14ac:dyDescent="0.2">
      <c r="A29" s="14">
        <v>28</v>
      </c>
      <c r="B29" s="14" t="s">
        <v>78</v>
      </c>
      <c r="C29" s="14" t="s">
        <v>79</v>
      </c>
    </row>
    <row r="30" spans="1:3" x14ac:dyDescent="0.2">
      <c r="A30" s="14">
        <v>29</v>
      </c>
      <c r="B30" s="14" t="s">
        <v>28</v>
      </c>
      <c r="C30" s="14" t="s">
        <v>80</v>
      </c>
    </row>
    <row r="31" spans="1:3" x14ac:dyDescent="0.2">
      <c r="A31" s="14">
        <v>30</v>
      </c>
      <c r="B31" s="14" t="s">
        <v>29</v>
      </c>
      <c r="C31" s="14" t="s">
        <v>81</v>
      </c>
    </row>
    <row r="32" spans="1:3" x14ac:dyDescent="0.2">
      <c r="A32" s="14">
        <v>31</v>
      </c>
      <c r="B32" s="14" t="s">
        <v>30</v>
      </c>
      <c r="C32" s="14" t="s">
        <v>82</v>
      </c>
    </row>
    <row r="33" spans="1:3" x14ac:dyDescent="0.2">
      <c r="A33" s="14">
        <v>32</v>
      </c>
      <c r="B33" s="14" t="s">
        <v>83</v>
      </c>
      <c r="C33" s="14" t="s">
        <v>84</v>
      </c>
    </row>
    <row r="34" spans="1:3" x14ac:dyDescent="0.2">
      <c r="A34" s="14">
        <v>33</v>
      </c>
      <c r="B34" s="14" t="s">
        <v>85</v>
      </c>
      <c r="C34" s="14" t="s">
        <v>86</v>
      </c>
    </row>
    <row r="35" spans="1:3" x14ac:dyDescent="0.2">
      <c r="A35" s="14">
        <v>34</v>
      </c>
      <c r="B35" s="14" t="s">
        <v>87</v>
      </c>
      <c r="C35" s="14" t="s">
        <v>88</v>
      </c>
    </row>
  </sheetData>
  <phoneticPr fontId="1"/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969fc1-e727-4617-a9a9-8e6090db61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390A3EC90B06444B2C3A2806F4B5856" ma:contentTypeVersion="17" ma:contentTypeDescription="新しいドキュメントを作成します。" ma:contentTypeScope="" ma:versionID="fdb6630d9def4098277fa5b265e9af79">
  <xsd:schema xmlns:xsd="http://www.w3.org/2001/XMLSchema" xmlns:xs="http://www.w3.org/2001/XMLSchema" xmlns:p="http://schemas.microsoft.com/office/2006/metadata/properties" xmlns:ns3="04969fc1-e727-4617-a9a9-8e6090db61c3" xmlns:ns4="8cca8423-fa4e-4cd9-9364-9e09d566a77d" targetNamespace="http://schemas.microsoft.com/office/2006/metadata/properties" ma:root="true" ma:fieldsID="9aaa96c892a75ebe4d81a50a3afb082e" ns3:_="" ns4:_="">
    <xsd:import namespace="04969fc1-e727-4617-a9a9-8e6090db61c3"/>
    <xsd:import namespace="8cca8423-fa4e-4cd9-9364-9e09d566a7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69fc1-e727-4617-a9a9-8e6090db6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a8423-fa4e-4cd9-9364-9e09d566a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8FC525-C09C-4500-8DC5-F7A0DF364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3FC96A-CBAA-4BF0-9945-D7A251FEEEB5}">
  <ds:schemaRefs>
    <ds:schemaRef ds:uri="http://schemas.microsoft.com/office/2006/documentManagement/types"/>
    <ds:schemaRef ds:uri="http://purl.org/dc/terms/"/>
    <ds:schemaRef ds:uri="8cca8423-fa4e-4cd9-9364-9e09d566a77d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04969fc1-e727-4617-a9a9-8e6090db61c3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1305700-31BA-4C26-8D64-85AEC896C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69fc1-e727-4617-a9a9-8e6090db61c3"/>
    <ds:schemaRef ds:uri="8cca8423-fa4e-4cd9-9364-9e09d566a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事務局用</vt:lpstr>
      <vt:lpstr>学校名一覧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武田 光博【仙台名取】</cp:lastModifiedBy>
  <cp:lastPrinted>2023-05-11T01:13:09Z</cp:lastPrinted>
  <dcterms:created xsi:type="dcterms:W3CDTF">2011-07-01T23:54:24Z</dcterms:created>
  <dcterms:modified xsi:type="dcterms:W3CDTF">2024-12-22T00:22:40Z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0x0101002390A3EC90B06444B2C3A2806F4B5856</vt:lpwstr>
  </property>
</Properties>
</file>